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29\Documents\包括\サービスコード\令和４年１０月から\えびの市サービスコード（R4.10）\"/>
    </mc:Choice>
  </mc:AlternateContent>
  <bookViews>
    <workbookView xWindow="0" yWindow="0" windowWidth="17490" windowHeight="5205"/>
  </bookViews>
  <sheets>
    <sheet name="通所型サービ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0" i="1"/>
  <c r="J65" i="1" s="1"/>
  <c r="K9" i="1"/>
  <c r="J64" i="1" s="1"/>
  <c r="K8" i="1"/>
  <c r="J53" i="1" s="1"/>
  <c r="K7" i="1"/>
  <c r="J52" i="1" s="1"/>
  <c r="K6" i="1"/>
  <c r="J61" i="1" s="1"/>
  <c r="K5" i="1"/>
  <c r="J60" i="1" s="1"/>
  <c r="J50" i="1" l="1"/>
  <c r="J54" i="1"/>
  <c r="J62" i="1"/>
  <c r="J51" i="1"/>
  <c r="J55" i="1"/>
  <c r="J63" i="1"/>
</calcChain>
</file>

<file path=xl/sharedStrings.xml><?xml version="1.0" encoding="utf-8"?>
<sst xmlns="http://schemas.openxmlformats.org/spreadsheetml/2006/main" count="284" uniqueCount="133">
  <si>
    <t>２　通所型サービス（独自）サービスコード表</t>
    <phoneticPr fontId="3"/>
  </si>
  <si>
    <t>変更あり</t>
    <rPh sb="0" eb="2">
      <t>ヘンコウ</t>
    </rPh>
    <phoneticPr fontId="3"/>
  </si>
  <si>
    <t>変更なし</t>
    <rPh sb="0" eb="2">
      <t>ヘンコウ</t>
    </rPh>
    <phoneticPr fontId="3"/>
  </si>
  <si>
    <t>新設</t>
    <rPh sb="0" eb="2">
      <t>シンセツ</t>
    </rPh>
    <phoneticPr fontId="3"/>
  </si>
  <si>
    <t>廃止</t>
    <rPh sb="0" eb="2">
      <t>ハイシ</t>
    </rPh>
    <phoneticPr fontId="3"/>
  </si>
  <si>
    <t>サービスコード</t>
    <phoneticPr fontId="3"/>
  </si>
  <si>
    <t>サービス内容略称</t>
    <phoneticPr fontId="3"/>
  </si>
  <si>
    <t>算定項目</t>
    <rPh sb="0" eb="4">
      <t>サンテイコウモク</t>
    </rPh>
    <phoneticPr fontId="3"/>
  </si>
  <si>
    <t>合成
単位数</t>
    <rPh sb="0" eb="2">
      <t>ゴウセイ</t>
    </rPh>
    <rPh sb="3" eb="6">
      <t>タンイスウ</t>
    </rPh>
    <phoneticPr fontId="3"/>
  </si>
  <si>
    <t>算定単位</t>
    <rPh sb="0" eb="2">
      <t>サンテイ</t>
    </rPh>
    <rPh sb="2" eb="4">
      <t>タンイ</t>
    </rPh>
    <phoneticPr fontId="3"/>
  </si>
  <si>
    <t>種類</t>
    <rPh sb="0" eb="2">
      <t>シュルイ</t>
    </rPh>
    <phoneticPr fontId="3"/>
  </si>
  <si>
    <t>項目</t>
    <rPh sb="0" eb="2">
      <t>コウモク</t>
    </rPh>
    <phoneticPr fontId="3"/>
  </si>
  <si>
    <t>A6</t>
  </si>
  <si>
    <t>通所型独自サービス１</t>
  </si>
  <si>
    <t>イ　通所型サービス費 
（独自）</t>
    <phoneticPr fontId="3"/>
  </si>
  <si>
    <t>事業対象者・要支援１</t>
    <phoneticPr fontId="3"/>
  </si>
  <si>
    <t>単位</t>
    <rPh sb="0" eb="2">
      <t>タンイ</t>
    </rPh>
    <phoneticPr fontId="3"/>
  </si>
  <si>
    <t>1月につき</t>
    <rPh sb="1" eb="2">
      <t>ガツ</t>
    </rPh>
    <phoneticPr fontId="3"/>
  </si>
  <si>
    <t>通所型独自サービス１日割</t>
  </si>
  <si>
    <t>1日につき</t>
    <rPh sb="1" eb="2">
      <t>ニチ</t>
    </rPh>
    <phoneticPr fontId="3"/>
  </si>
  <si>
    <t>通所型独自サービス２</t>
  </si>
  <si>
    <t>事業対象者・要支援２</t>
    <phoneticPr fontId="3"/>
  </si>
  <si>
    <t>通所型独自サービス２日割</t>
  </si>
  <si>
    <t>通所型独自サービス１回数</t>
  </si>
  <si>
    <t>事業対象者・要支援１ 　</t>
    <phoneticPr fontId="3"/>
  </si>
  <si>
    <t>※1月の中で全部で4回まで</t>
    <phoneticPr fontId="3"/>
  </si>
  <si>
    <t>1回につき</t>
    <rPh sb="1" eb="2">
      <t>カイ</t>
    </rPh>
    <phoneticPr fontId="3"/>
  </si>
  <si>
    <t>通所型独自サービス２回数</t>
  </si>
  <si>
    <t>事業対象者・要支援２　</t>
    <phoneticPr fontId="3"/>
  </si>
  <si>
    <t>※1月の中で全部で５～8回まで</t>
    <phoneticPr fontId="3"/>
  </si>
  <si>
    <t>通所型独自サービス中山間地域等提供加算</t>
  </si>
  <si>
    <t xml:space="preserve">　中山間地域等に居住する者へのサービス提供
　加算 </t>
    <rPh sb="23" eb="25">
      <t>カサン</t>
    </rPh>
    <phoneticPr fontId="3"/>
  </si>
  <si>
    <t>所定単位数の</t>
    <rPh sb="0" eb="2">
      <t>ショテイ</t>
    </rPh>
    <rPh sb="2" eb="5">
      <t>タンイスウ</t>
    </rPh>
    <phoneticPr fontId="3"/>
  </si>
  <si>
    <t>加算</t>
    <rPh sb="0" eb="2">
      <t>カサン</t>
    </rPh>
    <phoneticPr fontId="3"/>
  </si>
  <si>
    <t>通所型独自サービス中山間地域等加算日割</t>
  </si>
  <si>
    <t>所定単位数の</t>
    <phoneticPr fontId="3"/>
  </si>
  <si>
    <t>通所型独自サービス中山間地域等加算回数</t>
  </si>
  <si>
    <t>通所型独自サービス同一建物減算１</t>
  </si>
  <si>
    <t xml:space="preserve">事業所と同一建物に居住する者又は同一建物 から
利用する者に通所型サービス（独自）を行う場合 </t>
    <rPh sb="44" eb="46">
      <t>バアイ</t>
    </rPh>
    <phoneticPr fontId="3"/>
  </si>
  <si>
    <t>単位減算</t>
    <rPh sb="0" eb="2">
      <t>タンイ</t>
    </rPh>
    <rPh sb="2" eb="4">
      <t>ゲンサン</t>
    </rPh>
    <phoneticPr fontId="3"/>
  </si>
  <si>
    <t>通所型独自サービス同一建物減算２</t>
  </si>
  <si>
    <t>通所型独自生活向上グループ活動加算</t>
  </si>
  <si>
    <t>ロ　生活機能向上グループ活動加算</t>
    <phoneticPr fontId="3"/>
  </si>
  <si>
    <t>単位加算</t>
    <rPh sb="0" eb="2">
      <t>タンイ</t>
    </rPh>
    <rPh sb="2" eb="4">
      <t>カサン</t>
    </rPh>
    <phoneticPr fontId="3"/>
  </si>
  <si>
    <t>通所型独自サービス運動器機能向上加算</t>
  </si>
  <si>
    <t>ハ　運動器機能向上加算</t>
    <phoneticPr fontId="3"/>
  </si>
  <si>
    <t>通所型独自サービス若年性認知症受入加算</t>
  </si>
  <si>
    <t>ニ　若年性認知症利用者受入加算</t>
    <phoneticPr fontId="3"/>
  </si>
  <si>
    <t>通所型独自サービス栄養アセスメント加算</t>
  </si>
  <si>
    <t>ホ　栄養アセスメント加算</t>
    <phoneticPr fontId="3"/>
  </si>
  <si>
    <t>通所型独自サービス栄養改善加算</t>
  </si>
  <si>
    <t>ヘ　栄養改善加算</t>
    <phoneticPr fontId="3"/>
  </si>
  <si>
    <t>通所型独自サービス口腔機能向上加算Ⅰ</t>
  </si>
  <si>
    <t>ト　口腔機能向上加算</t>
    <phoneticPr fontId="3"/>
  </si>
  <si>
    <t>(1) 口腔機能向上加算（Ⅰ）</t>
    <phoneticPr fontId="3"/>
  </si>
  <si>
    <t>通所型独自サービス口腔機能向上加算Ⅱ</t>
  </si>
  <si>
    <t>(2) 口腔機能向上加算（Ⅱ）</t>
    <phoneticPr fontId="3"/>
  </si>
  <si>
    <t>通所型独自複数サービス実施加算Ⅰ１</t>
  </si>
  <si>
    <t>テ　選択的
サービス複
数実施加算</t>
    <rPh sb="2" eb="4">
      <t>センタク</t>
    </rPh>
    <rPh sb="4" eb="5">
      <t>テキ</t>
    </rPh>
    <rPh sb="10" eb="11">
      <t>フク</t>
    </rPh>
    <rPh sb="12" eb="13">
      <t>カズ</t>
    </rPh>
    <rPh sb="13" eb="15">
      <t>ジッシ</t>
    </rPh>
    <rPh sb="15" eb="17">
      <t>カサン</t>
    </rPh>
    <phoneticPr fontId="3"/>
  </si>
  <si>
    <t>(1) 選択的サービス複数実施加算（Ⅰ）</t>
    <phoneticPr fontId="3"/>
  </si>
  <si>
    <t>運動器機能向上及び栄養改善</t>
    <phoneticPr fontId="3"/>
  </si>
  <si>
    <t>通所型独自複数サービス実施加算Ⅰ２</t>
  </si>
  <si>
    <t>運動器機能向上及び口腔機能向上</t>
    <phoneticPr fontId="3"/>
  </si>
  <si>
    <t>通所型独自複数サービス実施加算Ⅰ３</t>
  </si>
  <si>
    <t>栄養改善及び口腔機能向上</t>
    <phoneticPr fontId="3"/>
  </si>
  <si>
    <t>通所型独自複数サービス実施加算Ⅱ</t>
  </si>
  <si>
    <t>(2) 選択的サービス複数実施加算（Ⅱ）</t>
    <phoneticPr fontId="3"/>
  </si>
  <si>
    <t>運動器機能向上、栄養改善及び口腔機能向上</t>
    <phoneticPr fontId="3"/>
  </si>
  <si>
    <t>通所型独自サービス事業所評価加算</t>
  </si>
  <si>
    <t>リ　事業所評価加算</t>
    <phoneticPr fontId="3"/>
  </si>
  <si>
    <t>通所型独自サービス提供体制加算Ⅰ１</t>
  </si>
  <si>
    <t>ヌ　サービス提供体制強
　　 化加算</t>
    <phoneticPr fontId="3"/>
  </si>
  <si>
    <t>(1)サービス提供体制強
　 化加算(Ⅰ)</t>
    <phoneticPr fontId="3"/>
  </si>
  <si>
    <t>通所型独自サービス提供体制加算Ⅰ２</t>
  </si>
  <si>
    <t>通所型独自サービス提供体制加算Ⅱ１</t>
  </si>
  <si>
    <t>(2)サービス提供体制強
　 化加算(Ⅱ)</t>
    <phoneticPr fontId="3"/>
  </si>
  <si>
    <t>通所型独自サービス提供体制加算Ⅱ２</t>
  </si>
  <si>
    <t>通所型独自サービス提供体制加算Ⅲ１</t>
  </si>
  <si>
    <t>(3)サービス提供体制強
　 化加算(Ⅲ)</t>
    <phoneticPr fontId="3"/>
  </si>
  <si>
    <t>1月につき</t>
    <phoneticPr fontId="3"/>
  </si>
  <si>
    <t>通所型独自サービス提供体制加算Ⅲ２</t>
  </si>
  <si>
    <t>通所型独自サービス生活機能向上連携加算Ⅰ</t>
    <phoneticPr fontId="3"/>
  </si>
  <si>
    <t>ル　生活機能向上連携加算</t>
    <phoneticPr fontId="3"/>
  </si>
  <si>
    <t>(1) 生活機能向上連携加算（Ⅰ）（３月に１回を限度）</t>
    <phoneticPr fontId="3"/>
  </si>
  <si>
    <t>通所型独自サービス生活機能向上連携加算Ⅱ１</t>
  </si>
  <si>
    <t>(2) 生活機能向上連携加算（Ⅱ）</t>
    <phoneticPr fontId="3"/>
  </si>
  <si>
    <t>通所型独自サービス生活機能向上連携加算Ⅱ２</t>
  </si>
  <si>
    <t>運動器機能向上加算を算定している場合</t>
    <rPh sb="0" eb="9">
      <t>ウンドウキキノウコウジョウカサン</t>
    </rPh>
    <rPh sb="10" eb="12">
      <t>サンテイ</t>
    </rPh>
    <rPh sb="16" eb="18">
      <t>バアイ</t>
    </rPh>
    <phoneticPr fontId="3"/>
  </si>
  <si>
    <t>通所型独自サービス口腔栄養スクリーニング加算Ⅰ</t>
    <phoneticPr fontId="3"/>
  </si>
  <si>
    <t>ヲ　口腔・栄養スクリーニング加算</t>
    <phoneticPr fontId="3"/>
  </si>
  <si>
    <t>(1) 口腔・栄養スクリーニング加算（Ⅰ）（６月に１回を限度）</t>
    <phoneticPr fontId="3"/>
  </si>
  <si>
    <t>通所型独自サービス口腔栄養スクリーニング加算Ⅱ</t>
  </si>
  <si>
    <t>(2) 口腔・栄養スクリーニング加算（Ⅰ）（６月に１回を限度）</t>
    <phoneticPr fontId="3"/>
  </si>
  <si>
    <t>通所型独自サービス科学的介護推進体制加算</t>
  </si>
  <si>
    <t>ワ　科学的介護推進体制加算</t>
    <phoneticPr fontId="3"/>
  </si>
  <si>
    <t>通所型独自サービス処遇改善加算Ⅰ</t>
  </si>
  <si>
    <t>カ 介護職員処遇改善加算</t>
    <phoneticPr fontId="3"/>
  </si>
  <si>
    <t>(1)介護職員処遇改善加算（Ⅰ）</t>
    <phoneticPr fontId="3"/>
  </si>
  <si>
    <t>59/1000</t>
    <phoneticPr fontId="3"/>
  </si>
  <si>
    <t>通所型独自サービス処遇改善加算Ⅱ</t>
  </si>
  <si>
    <t>(2)介護職員処遇改善加算（Ⅱ）</t>
    <phoneticPr fontId="3"/>
  </si>
  <si>
    <t xml:space="preserve">43/1000 </t>
    <phoneticPr fontId="3"/>
  </si>
  <si>
    <t>通所型独自サービス処遇改善加算Ⅲ</t>
  </si>
  <si>
    <t>(3)介護職員処遇改善加算（Ⅲ）</t>
    <phoneticPr fontId="3"/>
  </si>
  <si>
    <t xml:space="preserve">23/1000 </t>
    <phoneticPr fontId="3"/>
  </si>
  <si>
    <t>通所型独自サービス特定処遇改善加算Ⅰ</t>
  </si>
  <si>
    <t>ヨ 介護職員等特定処遇改善加算</t>
    <phoneticPr fontId="3"/>
  </si>
  <si>
    <t>(1)介護職員等特定処遇改善加算（Ⅰ）</t>
    <phoneticPr fontId="3"/>
  </si>
  <si>
    <t>12/1000</t>
    <phoneticPr fontId="3"/>
  </si>
  <si>
    <t>通所型独自サービス特定処遇改善加算Ⅱ</t>
  </si>
  <si>
    <t>(2)介護職員等特定処遇改善加算（Ⅱ）</t>
    <phoneticPr fontId="3"/>
  </si>
  <si>
    <t>10/1000</t>
    <phoneticPr fontId="3"/>
  </si>
  <si>
    <t>通所型独自サービスベースアップ等支援加算</t>
    <rPh sb="15" eb="20">
      <t>トウシエンカサン</t>
    </rPh>
    <phoneticPr fontId="3"/>
  </si>
  <si>
    <t>介護職員等ベースアップ等支援加算</t>
    <rPh sb="0" eb="4">
      <t>カイゴショクイン</t>
    </rPh>
    <rPh sb="4" eb="5">
      <t>トウ</t>
    </rPh>
    <rPh sb="11" eb="16">
      <t>トウシエンカサン</t>
    </rPh>
    <phoneticPr fontId="3"/>
  </si>
  <si>
    <t>11/1000</t>
    <phoneticPr fontId="3"/>
  </si>
  <si>
    <t>定員超過の場合</t>
    <phoneticPr fontId="3"/>
  </si>
  <si>
    <t>通所型独自サービス１・定超</t>
  </si>
  <si>
    <t>通所型独自サービス１日割・定超</t>
  </si>
  <si>
    <t>定員超過の場合</t>
    <rPh sb="0" eb="2">
      <t>テイイン</t>
    </rPh>
    <rPh sb="2" eb="4">
      <t>チョウカ</t>
    </rPh>
    <rPh sb="5" eb="7">
      <t>バアイ</t>
    </rPh>
    <phoneticPr fontId="3"/>
  </si>
  <si>
    <t>通所型独自サービス２・定超</t>
  </si>
  <si>
    <t>×　70％</t>
    <phoneticPr fontId="3"/>
  </si>
  <si>
    <t>通所型独自サービス２日割・定超</t>
  </si>
  <si>
    <t>通所型独自サービス１回数・定超</t>
  </si>
  <si>
    <t>通所型独自サービス２回数・定超</t>
  </si>
  <si>
    <t>看護・介護職員が欠員の場合</t>
    <phoneticPr fontId="3"/>
  </si>
  <si>
    <t>通所型独自サービス１・人欠</t>
  </si>
  <si>
    <t>通所型独自サービス１日割・人欠</t>
  </si>
  <si>
    <t>看護・介護職員</t>
    <rPh sb="0" eb="2">
      <t>カンゴ</t>
    </rPh>
    <rPh sb="3" eb="7">
      <t>カイゴショクイン</t>
    </rPh>
    <phoneticPr fontId="3"/>
  </si>
  <si>
    <t>通所型独自サービス２・人欠</t>
  </si>
  <si>
    <t>が欠員の場合</t>
    <rPh sb="1" eb="3">
      <t>ケツイン</t>
    </rPh>
    <rPh sb="4" eb="6">
      <t>バアイ</t>
    </rPh>
    <phoneticPr fontId="3"/>
  </si>
  <si>
    <t>通所型独自サービス２日割・人欠</t>
  </si>
  <si>
    <t>通所型独自サービス１回数・人欠</t>
  </si>
  <si>
    <t>通所型独自サービス２回数・人欠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</si>
</sst>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単&quot;&quot;位&quot;"/>
  </numFmts>
  <fonts count="8" x14ac:knownFonts="1"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5" fillId="0" borderId="2" xfId="0" applyFont="1" applyFill="1" applyBorder="1">
      <alignment vertical="center"/>
    </xf>
    <xf numFmtId="0" fontId="0" fillId="0" borderId="2" xfId="0" applyBorder="1" applyAlignment="1">
      <alignment vertical="top" shrinkToFi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0" fillId="0" borderId="2" xfId="0" applyBorder="1" applyAlignment="1">
      <alignment horizontal="center" vertical="top" shrinkToFit="1"/>
    </xf>
    <xf numFmtId="0" fontId="0" fillId="0" borderId="2" xfId="0" applyFill="1" applyBorder="1">
      <alignment vertical="center"/>
    </xf>
    <xf numFmtId="0" fontId="7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9" fontId="5" fillId="0" borderId="8" xfId="0" applyNumberFormat="1" applyFont="1" applyFill="1" applyBorder="1">
      <alignment vertical="center"/>
    </xf>
    <xf numFmtId="0" fontId="0" fillId="0" borderId="2" xfId="0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8" xfId="0" applyFill="1" applyBorder="1">
      <alignment vertical="center"/>
    </xf>
    <xf numFmtId="0" fontId="5" fillId="0" borderId="8" xfId="0" applyFont="1" applyFill="1" applyBorder="1">
      <alignment vertical="center"/>
    </xf>
    <xf numFmtId="0" fontId="0" fillId="0" borderId="11" xfId="0" applyBorder="1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4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5" fillId="0" borderId="8" xfId="0" applyNumberFormat="1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0" fillId="0" borderId="8" xfId="0" applyFill="1" applyBorder="1" applyAlignment="1">
      <alignment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0" xfId="0" applyFont="1" applyFill="1" applyBorder="1">
      <alignment vertical="center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0" fillId="0" borderId="15" xfId="0" applyBorder="1" applyAlignment="1">
      <alignment horizontal="center" vertical="top" shrinkToFi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shrinkToFit="1"/>
    </xf>
    <xf numFmtId="0" fontId="4" fillId="0" borderId="5" xfId="0" applyFont="1" applyFill="1" applyBorder="1" applyAlignment="1">
      <alignment horizontal="left" vertical="top" shrinkToFit="1"/>
    </xf>
    <xf numFmtId="0" fontId="7" fillId="0" borderId="1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 shrinkToFit="1"/>
    </xf>
    <xf numFmtId="0" fontId="4" fillId="0" borderId="14" xfId="0" applyFont="1" applyFill="1" applyBorder="1" applyAlignment="1">
      <alignment vertical="top" shrinkToFit="1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 shrinkToFit="1"/>
    </xf>
    <xf numFmtId="0" fontId="4" fillId="0" borderId="7" xfId="0" applyFont="1" applyFill="1" applyBorder="1" applyAlignment="1">
      <alignment vertical="top" shrinkToFit="1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1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6" borderId="2" xfId="0" applyFill="1" applyBorder="1">
      <alignment vertical="center"/>
    </xf>
    <xf numFmtId="0" fontId="7" fillId="6" borderId="2" xfId="0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vertical="center"/>
    </xf>
    <xf numFmtId="0" fontId="0" fillId="6" borderId="10" xfId="0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0" fontId="5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top"/>
    </xf>
    <xf numFmtId="0" fontId="5" fillId="6" borderId="2" xfId="0" applyFont="1" applyFill="1" applyBorder="1">
      <alignment vertical="center"/>
    </xf>
    <xf numFmtId="0" fontId="0" fillId="0" borderId="4" xfId="0" applyBorder="1">
      <alignment vertical="center"/>
    </xf>
    <xf numFmtId="0" fontId="6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76" fontId="4" fillId="0" borderId="2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Fill="1">
      <alignment vertical="center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76" fontId="4" fillId="0" borderId="15" xfId="0" applyNumberFormat="1" applyFont="1" applyFill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top" shrinkToFit="1"/>
    </xf>
    <xf numFmtId="176" fontId="4" fillId="0" borderId="2" xfId="0" applyNumberFormat="1" applyFont="1" applyFill="1" applyBorder="1" applyAlignment="1">
      <alignment vertical="top" shrinkToFit="1"/>
    </xf>
    <xf numFmtId="0" fontId="5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top" shrinkToFit="1"/>
    </xf>
    <xf numFmtId="176" fontId="0" fillId="0" borderId="0" xfId="0" applyNumberFormat="1" applyFill="1" applyBorder="1" applyAlignment="1">
      <alignment vertical="top" shrinkToFi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6" fontId="0" fillId="0" borderId="2" xfId="0" applyNumberFormat="1" applyFill="1" applyBorder="1" applyAlignment="1">
      <alignment vertical="top" wrapText="1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76" fontId="0" fillId="0" borderId="12" xfId="0" applyNumberForma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shrinkToFit="1"/>
    </xf>
    <xf numFmtId="0" fontId="0" fillId="0" borderId="14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25" zoomScale="55" zoomScaleNormal="55" workbookViewId="0">
      <selection activeCell="M45" sqref="M45"/>
    </sheetView>
  </sheetViews>
  <sheetFormatPr defaultRowHeight="25.5" x14ac:dyDescent="0.4"/>
  <cols>
    <col min="1" max="1" width="5.25" bestFit="1" customWidth="1"/>
    <col min="2" max="2" width="5.5" bestFit="1" customWidth="1"/>
    <col min="3" max="3" width="37.75" style="148" customWidth="1"/>
    <col min="4" max="5" width="15.375" style="172" customWidth="1"/>
    <col min="6" max="10" width="15.375" customWidth="1"/>
    <col min="11" max="11" width="15.375" style="125" customWidth="1"/>
    <col min="12" max="12" width="15.375" style="126" customWidth="1"/>
    <col min="14" max="14" width="10.625" style="148" customWidth="1"/>
  </cols>
  <sheetData>
    <row r="1" spans="1:14" s="2" customFormat="1" ht="30" x14ac:dyDescent="0.4">
      <c r="A1" s="1" t="s">
        <v>0</v>
      </c>
      <c r="B1" s="1"/>
      <c r="C1" s="1"/>
      <c r="D1" s="1"/>
      <c r="E1" s="1"/>
      <c r="F1" s="1"/>
      <c r="K1" s="3" t="s">
        <v>1</v>
      </c>
      <c r="L1" s="4" t="s">
        <v>2</v>
      </c>
      <c r="N1" s="5"/>
    </row>
    <row r="2" spans="1:14" s="2" customFormat="1" x14ac:dyDescent="0.4">
      <c r="A2" s="6"/>
      <c r="B2" s="6"/>
      <c r="C2" s="6"/>
      <c r="D2" s="7"/>
      <c r="E2" s="7"/>
      <c r="F2" s="7"/>
      <c r="K2" s="8" t="s">
        <v>3</v>
      </c>
      <c r="L2" s="9" t="s">
        <v>4</v>
      </c>
      <c r="N2" s="5"/>
    </row>
    <row r="3" spans="1:14" ht="18.75" customHeight="1" x14ac:dyDescent="0.4">
      <c r="A3" s="10" t="s">
        <v>5</v>
      </c>
      <c r="B3" s="10"/>
      <c r="C3" s="11" t="s">
        <v>6</v>
      </c>
      <c r="D3" s="12" t="s">
        <v>7</v>
      </c>
      <c r="E3" s="13"/>
      <c r="F3" s="13"/>
      <c r="G3" s="13"/>
      <c r="H3" s="13"/>
      <c r="I3" s="13"/>
      <c r="J3" s="13"/>
      <c r="K3" s="13"/>
      <c r="L3" s="14"/>
      <c r="M3" s="15" t="s">
        <v>8</v>
      </c>
      <c r="N3" s="10" t="s">
        <v>9</v>
      </c>
    </row>
    <row r="4" spans="1:14" ht="18.75" customHeight="1" x14ac:dyDescent="0.4">
      <c r="A4" s="16" t="s">
        <v>10</v>
      </c>
      <c r="B4" s="16" t="s">
        <v>11</v>
      </c>
      <c r="C4" s="11"/>
      <c r="D4" s="17"/>
      <c r="E4" s="18"/>
      <c r="F4" s="18"/>
      <c r="G4" s="18"/>
      <c r="H4" s="18"/>
      <c r="I4" s="18"/>
      <c r="J4" s="18"/>
      <c r="K4" s="18"/>
      <c r="L4" s="19"/>
      <c r="M4" s="15"/>
      <c r="N4" s="10"/>
    </row>
    <row r="5" spans="1:14" ht="27" customHeight="1" x14ac:dyDescent="0.4">
      <c r="A5" s="20" t="s">
        <v>12</v>
      </c>
      <c r="B5" s="20">
        <v>1111</v>
      </c>
      <c r="C5" s="21" t="s">
        <v>13</v>
      </c>
      <c r="D5" s="22" t="s">
        <v>14</v>
      </c>
      <c r="E5" s="22"/>
      <c r="F5" s="23" t="s">
        <v>15</v>
      </c>
      <c r="G5" s="24"/>
      <c r="H5" s="24"/>
      <c r="I5" s="24"/>
      <c r="J5" s="25"/>
      <c r="K5" s="26">
        <f t="shared" ref="K5:K10" si="0">M5</f>
        <v>1672</v>
      </c>
      <c r="L5" s="27" t="s">
        <v>16</v>
      </c>
      <c r="M5" s="28">
        <v>1672</v>
      </c>
      <c r="N5" s="29" t="s">
        <v>17</v>
      </c>
    </row>
    <row r="6" spans="1:14" ht="27" customHeight="1" x14ac:dyDescent="0.4">
      <c r="A6" s="20" t="s">
        <v>12</v>
      </c>
      <c r="B6" s="20">
        <v>1112</v>
      </c>
      <c r="C6" s="21" t="s">
        <v>18</v>
      </c>
      <c r="D6" s="22"/>
      <c r="E6" s="22"/>
      <c r="F6" s="30"/>
      <c r="G6" s="31"/>
      <c r="H6" s="31"/>
      <c r="I6" s="31"/>
      <c r="J6" s="32"/>
      <c r="K6" s="26">
        <f t="shared" si="0"/>
        <v>55</v>
      </c>
      <c r="L6" s="27" t="s">
        <v>16</v>
      </c>
      <c r="M6" s="28">
        <v>55</v>
      </c>
      <c r="N6" s="29" t="s">
        <v>19</v>
      </c>
    </row>
    <row r="7" spans="1:14" ht="27" customHeight="1" x14ac:dyDescent="0.4">
      <c r="A7" s="20" t="s">
        <v>12</v>
      </c>
      <c r="B7" s="20">
        <v>1121</v>
      </c>
      <c r="C7" s="21" t="s">
        <v>20</v>
      </c>
      <c r="D7" s="22"/>
      <c r="E7" s="22"/>
      <c r="F7" s="23" t="s">
        <v>21</v>
      </c>
      <c r="G7" s="24"/>
      <c r="H7" s="24"/>
      <c r="I7" s="24"/>
      <c r="J7" s="25"/>
      <c r="K7" s="26">
        <f t="shared" si="0"/>
        <v>3428</v>
      </c>
      <c r="L7" s="27" t="s">
        <v>16</v>
      </c>
      <c r="M7" s="28">
        <v>3428</v>
      </c>
      <c r="N7" s="29" t="s">
        <v>17</v>
      </c>
    </row>
    <row r="8" spans="1:14" ht="27" customHeight="1" x14ac:dyDescent="0.4">
      <c r="A8" s="20" t="s">
        <v>12</v>
      </c>
      <c r="B8" s="20">
        <v>1122</v>
      </c>
      <c r="C8" s="21" t="s">
        <v>22</v>
      </c>
      <c r="D8" s="22"/>
      <c r="E8" s="22"/>
      <c r="F8" s="30"/>
      <c r="G8" s="31"/>
      <c r="H8" s="31"/>
      <c r="I8" s="31"/>
      <c r="J8" s="32"/>
      <c r="K8" s="26">
        <f t="shared" si="0"/>
        <v>113</v>
      </c>
      <c r="L8" s="27" t="s">
        <v>16</v>
      </c>
      <c r="M8" s="28">
        <v>113</v>
      </c>
      <c r="N8" s="29" t="s">
        <v>19</v>
      </c>
    </row>
    <row r="9" spans="1:14" ht="27" customHeight="1" x14ac:dyDescent="0.4">
      <c r="A9" s="20" t="s">
        <v>12</v>
      </c>
      <c r="B9" s="20">
        <v>1113</v>
      </c>
      <c r="C9" s="21" t="s">
        <v>23</v>
      </c>
      <c r="D9" s="22"/>
      <c r="E9" s="22"/>
      <c r="F9" s="33" t="s">
        <v>24</v>
      </c>
      <c r="G9" s="34"/>
      <c r="H9" s="35" t="s">
        <v>25</v>
      </c>
      <c r="I9" s="35"/>
      <c r="J9" s="36"/>
      <c r="K9" s="26">
        <f t="shared" si="0"/>
        <v>384</v>
      </c>
      <c r="L9" s="27" t="s">
        <v>16</v>
      </c>
      <c r="M9" s="28">
        <v>384</v>
      </c>
      <c r="N9" s="37" t="s">
        <v>26</v>
      </c>
    </row>
    <row r="10" spans="1:14" ht="27" customHeight="1" x14ac:dyDescent="0.4">
      <c r="A10" s="20" t="s">
        <v>12</v>
      </c>
      <c r="B10" s="20">
        <v>1123</v>
      </c>
      <c r="C10" s="21" t="s">
        <v>27</v>
      </c>
      <c r="D10" s="22"/>
      <c r="E10" s="22"/>
      <c r="F10" s="33" t="s">
        <v>28</v>
      </c>
      <c r="G10" s="34"/>
      <c r="H10" s="35" t="s">
        <v>29</v>
      </c>
      <c r="I10" s="35"/>
      <c r="J10" s="36"/>
      <c r="K10" s="26">
        <f t="shared" si="0"/>
        <v>395</v>
      </c>
      <c r="L10" s="27" t="s">
        <v>16</v>
      </c>
      <c r="M10" s="28">
        <v>395</v>
      </c>
      <c r="N10" s="37"/>
    </row>
    <row r="11" spans="1:14" ht="27" customHeight="1" x14ac:dyDescent="0.4">
      <c r="A11" s="38" t="s">
        <v>12</v>
      </c>
      <c r="B11" s="38">
        <v>8110</v>
      </c>
      <c r="C11" s="39" t="s">
        <v>30</v>
      </c>
      <c r="D11" s="40" t="s">
        <v>31</v>
      </c>
      <c r="E11" s="40"/>
      <c r="F11" s="41"/>
      <c r="G11" s="41"/>
      <c r="H11" s="42" t="s">
        <v>32</v>
      </c>
      <c r="I11" s="43"/>
      <c r="J11" s="43"/>
      <c r="K11" s="44">
        <v>0.05</v>
      </c>
      <c r="L11" s="27" t="s">
        <v>33</v>
      </c>
      <c r="M11" s="28"/>
      <c r="N11" s="45" t="s">
        <v>17</v>
      </c>
    </row>
    <row r="12" spans="1:14" ht="27" customHeight="1" x14ac:dyDescent="0.4">
      <c r="A12" s="38" t="s">
        <v>12</v>
      </c>
      <c r="B12" s="38">
        <v>8111</v>
      </c>
      <c r="C12" s="39" t="s">
        <v>34</v>
      </c>
      <c r="D12" s="41"/>
      <c r="E12" s="41"/>
      <c r="F12" s="41"/>
      <c r="G12" s="41"/>
      <c r="H12" s="42" t="s">
        <v>35</v>
      </c>
      <c r="I12" s="43"/>
      <c r="J12" s="43"/>
      <c r="K12" s="44">
        <v>0.05</v>
      </c>
      <c r="L12" s="27" t="s">
        <v>33</v>
      </c>
      <c r="M12" s="28"/>
      <c r="N12" s="45" t="s">
        <v>19</v>
      </c>
    </row>
    <row r="13" spans="1:14" ht="27" customHeight="1" x14ac:dyDescent="0.4">
      <c r="A13" s="38" t="s">
        <v>12</v>
      </c>
      <c r="B13" s="38">
        <v>8112</v>
      </c>
      <c r="C13" s="39" t="s">
        <v>36</v>
      </c>
      <c r="D13" s="41"/>
      <c r="E13" s="41"/>
      <c r="F13" s="41"/>
      <c r="G13" s="41"/>
      <c r="H13" s="42" t="s">
        <v>35</v>
      </c>
      <c r="I13" s="43"/>
      <c r="J13" s="43"/>
      <c r="K13" s="44">
        <v>0.05</v>
      </c>
      <c r="L13" s="27" t="s">
        <v>33</v>
      </c>
      <c r="M13" s="28"/>
      <c r="N13" s="45" t="s">
        <v>26</v>
      </c>
    </row>
    <row r="14" spans="1:14" ht="27" customHeight="1" x14ac:dyDescent="0.4">
      <c r="A14" s="38" t="s">
        <v>12</v>
      </c>
      <c r="B14" s="38">
        <v>6105</v>
      </c>
      <c r="C14" s="39" t="s">
        <v>37</v>
      </c>
      <c r="D14" s="40" t="s">
        <v>38</v>
      </c>
      <c r="E14" s="40"/>
      <c r="F14" s="40"/>
      <c r="G14" s="40"/>
      <c r="H14" s="46" t="s">
        <v>24</v>
      </c>
      <c r="I14" s="47"/>
      <c r="J14" s="48"/>
      <c r="K14" s="49">
        <f>-(M14)</f>
        <v>376</v>
      </c>
      <c r="L14" s="27" t="s">
        <v>39</v>
      </c>
      <c r="M14" s="28">
        <v>-376</v>
      </c>
      <c r="N14" s="50" t="s">
        <v>17</v>
      </c>
    </row>
    <row r="15" spans="1:14" ht="27" customHeight="1" x14ac:dyDescent="0.4">
      <c r="A15" s="38" t="s">
        <v>12</v>
      </c>
      <c r="B15" s="38">
        <v>6106</v>
      </c>
      <c r="C15" s="39" t="s">
        <v>40</v>
      </c>
      <c r="D15" s="40"/>
      <c r="E15" s="40"/>
      <c r="F15" s="40"/>
      <c r="G15" s="40"/>
      <c r="H15" s="46" t="s">
        <v>28</v>
      </c>
      <c r="I15" s="47"/>
      <c r="J15" s="48"/>
      <c r="K15" s="49">
        <f>-(M15)</f>
        <v>752</v>
      </c>
      <c r="L15" s="27" t="s">
        <v>39</v>
      </c>
      <c r="M15" s="28">
        <v>-752</v>
      </c>
      <c r="N15" s="51"/>
    </row>
    <row r="16" spans="1:14" ht="27" customHeight="1" x14ac:dyDescent="0.4">
      <c r="A16" s="38" t="s">
        <v>12</v>
      </c>
      <c r="B16" s="38">
        <v>5010</v>
      </c>
      <c r="C16" s="39" t="s">
        <v>41</v>
      </c>
      <c r="D16" s="52" t="s">
        <v>42</v>
      </c>
      <c r="E16" s="53"/>
      <c r="F16" s="53"/>
      <c r="G16" s="53"/>
      <c r="H16" s="53"/>
      <c r="I16" s="53"/>
      <c r="J16" s="53"/>
      <c r="K16" s="54">
        <f>M16</f>
        <v>100</v>
      </c>
      <c r="L16" s="27" t="s">
        <v>43</v>
      </c>
      <c r="M16" s="28">
        <v>100</v>
      </c>
      <c r="N16" s="51"/>
    </row>
    <row r="17" spans="1:14" ht="27" customHeight="1" x14ac:dyDescent="0.4">
      <c r="A17" s="38" t="s">
        <v>12</v>
      </c>
      <c r="B17" s="38">
        <v>5002</v>
      </c>
      <c r="C17" s="39" t="s">
        <v>44</v>
      </c>
      <c r="D17" s="52" t="s">
        <v>45</v>
      </c>
      <c r="E17" s="53"/>
      <c r="F17" s="53"/>
      <c r="G17" s="53"/>
      <c r="H17" s="53"/>
      <c r="I17" s="53"/>
      <c r="J17" s="53"/>
      <c r="K17" s="54">
        <f t="shared" ref="K17:K26" si="1">M17</f>
        <v>225</v>
      </c>
      <c r="L17" s="27" t="s">
        <v>43</v>
      </c>
      <c r="M17" s="28">
        <v>225</v>
      </c>
      <c r="N17" s="51"/>
    </row>
    <row r="18" spans="1:14" ht="27" customHeight="1" x14ac:dyDescent="0.4">
      <c r="A18" s="38" t="s">
        <v>12</v>
      </c>
      <c r="B18" s="38">
        <v>6109</v>
      </c>
      <c r="C18" s="39" t="s">
        <v>46</v>
      </c>
      <c r="D18" s="52" t="s">
        <v>47</v>
      </c>
      <c r="E18" s="53"/>
      <c r="F18" s="53"/>
      <c r="G18" s="55"/>
      <c r="H18" s="55"/>
      <c r="I18" s="55"/>
      <c r="J18" s="55"/>
      <c r="K18" s="54">
        <f t="shared" si="1"/>
        <v>240</v>
      </c>
      <c r="L18" s="27" t="s">
        <v>43</v>
      </c>
      <c r="M18" s="28">
        <v>240</v>
      </c>
      <c r="N18" s="51"/>
    </row>
    <row r="19" spans="1:14" ht="27" customHeight="1" x14ac:dyDescent="0.4">
      <c r="A19" s="38" t="s">
        <v>12</v>
      </c>
      <c r="B19" s="38">
        <v>6116</v>
      </c>
      <c r="C19" s="39" t="s">
        <v>48</v>
      </c>
      <c r="D19" s="52" t="s">
        <v>49</v>
      </c>
      <c r="E19" s="53"/>
      <c r="F19" s="53"/>
      <c r="G19" s="53"/>
      <c r="H19" s="53"/>
      <c r="I19" s="53"/>
      <c r="J19" s="53"/>
      <c r="K19" s="54">
        <f t="shared" si="1"/>
        <v>50</v>
      </c>
      <c r="L19" s="27" t="s">
        <v>43</v>
      </c>
      <c r="M19" s="28">
        <v>50</v>
      </c>
      <c r="N19" s="51"/>
    </row>
    <row r="20" spans="1:14" ht="27" customHeight="1" x14ac:dyDescent="0.4">
      <c r="A20" s="38" t="s">
        <v>12</v>
      </c>
      <c r="B20" s="38">
        <v>5003</v>
      </c>
      <c r="C20" s="39" t="s">
        <v>50</v>
      </c>
      <c r="D20" s="52" t="s">
        <v>51</v>
      </c>
      <c r="E20" s="53"/>
      <c r="F20" s="55"/>
      <c r="G20" s="55"/>
      <c r="H20" s="55"/>
      <c r="I20" s="55"/>
      <c r="J20" s="55"/>
      <c r="K20" s="54">
        <f t="shared" si="1"/>
        <v>200</v>
      </c>
      <c r="L20" s="27" t="s">
        <v>43</v>
      </c>
      <c r="M20" s="28">
        <v>200</v>
      </c>
      <c r="N20" s="51"/>
    </row>
    <row r="21" spans="1:14" ht="27" customHeight="1" x14ac:dyDescent="0.4">
      <c r="A21" s="38" t="s">
        <v>12</v>
      </c>
      <c r="B21" s="38">
        <v>5004</v>
      </c>
      <c r="C21" s="39" t="s">
        <v>52</v>
      </c>
      <c r="D21" s="56" t="s">
        <v>53</v>
      </c>
      <c r="E21" s="57"/>
      <c r="F21" s="52" t="s">
        <v>54</v>
      </c>
      <c r="G21" s="53"/>
      <c r="H21" s="55"/>
      <c r="I21" s="55"/>
      <c r="J21" s="55"/>
      <c r="K21" s="54">
        <f t="shared" si="1"/>
        <v>150</v>
      </c>
      <c r="L21" s="27" t="s">
        <v>43</v>
      </c>
      <c r="M21" s="28">
        <v>150</v>
      </c>
      <c r="N21" s="51"/>
    </row>
    <row r="22" spans="1:14" ht="27" customHeight="1" x14ac:dyDescent="0.4">
      <c r="A22" s="38" t="s">
        <v>12</v>
      </c>
      <c r="B22" s="38">
        <v>5011</v>
      </c>
      <c r="C22" s="39" t="s">
        <v>55</v>
      </c>
      <c r="D22" s="58"/>
      <c r="E22" s="59"/>
      <c r="F22" s="52" t="s">
        <v>56</v>
      </c>
      <c r="G22" s="53"/>
      <c r="H22" s="53"/>
      <c r="I22" s="53"/>
      <c r="J22" s="53"/>
      <c r="K22" s="54">
        <f t="shared" si="1"/>
        <v>160</v>
      </c>
      <c r="L22" s="27" t="s">
        <v>43</v>
      </c>
      <c r="M22" s="28">
        <v>160</v>
      </c>
      <c r="N22" s="51"/>
    </row>
    <row r="23" spans="1:14" ht="27" customHeight="1" x14ac:dyDescent="0.4">
      <c r="A23" s="38" t="s">
        <v>12</v>
      </c>
      <c r="B23" s="38">
        <v>5006</v>
      </c>
      <c r="C23" s="39" t="s">
        <v>57</v>
      </c>
      <c r="D23" s="40" t="s">
        <v>58</v>
      </c>
      <c r="E23" s="56" t="s">
        <v>59</v>
      </c>
      <c r="F23" s="60"/>
      <c r="G23" s="57"/>
      <c r="H23" s="61" t="s">
        <v>60</v>
      </c>
      <c r="I23" s="62"/>
      <c r="J23" s="62"/>
      <c r="K23" s="54">
        <f t="shared" si="1"/>
        <v>480</v>
      </c>
      <c r="L23" s="27" t="s">
        <v>43</v>
      </c>
      <c r="M23" s="28">
        <v>480</v>
      </c>
      <c r="N23" s="51"/>
    </row>
    <row r="24" spans="1:14" ht="27" customHeight="1" x14ac:dyDescent="0.4">
      <c r="A24" s="38" t="s">
        <v>12</v>
      </c>
      <c r="B24" s="38">
        <v>5007</v>
      </c>
      <c r="C24" s="39" t="s">
        <v>61</v>
      </c>
      <c r="D24" s="40"/>
      <c r="E24" s="63"/>
      <c r="F24" s="64"/>
      <c r="G24" s="65"/>
      <c r="H24" s="61" t="s">
        <v>62</v>
      </c>
      <c r="I24" s="62"/>
      <c r="J24" s="62"/>
      <c r="K24" s="54">
        <f t="shared" si="1"/>
        <v>480</v>
      </c>
      <c r="L24" s="27" t="s">
        <v>43</v>
      </c>
      <c r="M24" s="28">
        <v>480</v>
      </c>
      <c r="N24" s="51"/>
    </row>
    <row r="25" spans="1:14" ht="27" customHeight="1" x14ac:dyDescent="0.4">
      <c r="A25" s="38" t="s">
        <v>12</v>
      </c>
      <c r="B25" s="38">
        <v>5008</v>
      </c>
      <c r="C25" s="39" t="s">
        <v>63</v>
      </c>
      <c r="D25" s="40"/>
      <c r="E25" s="66"/>
      <c r="F25" s="67"/>
      <c r="G25" s="68"/>
      <c r="H25" s="61" t="s">
        <v>64</v>
      </c>
      <c r="I25" s="62"/>
      <c r="J25" s="62"/>
      <c r="K25" s="54">
        <f t="shared" si="1"/>
        <v>480</v>
      </c>
      <c r="L25" s="27" t="s">
        <v>43</v>
      </c>
      <c r="M25" s="28">
        <v>480</v>
      </c>
      <c r="N25" s="51"/>
    </row>
    <row r="26" spans="1:14" ht="27" customHeight="1" x14ac:dyDescent="0.4">
      <c r="A26" s="38" t="s">
        <v>12</v>
      </c>
      <c r="B26" s="38">
        <v>5009</v>
      </c>
      <c r="C26" s="39" t="s">
        <v>65</v>
      </c>
      <c r="D26" s="40"/>
      <c r="E26" s="69" t="s">
        <v>66</v>
      </c>
      <c r="F26" s="46"/>
      <c r="G26" s="46"/>
      <c r="H26" s="70" t="s">
        <v>67</v>
      </c>
      <c r="I26" s="71"/>
      <c r="J26" s="71"/>
      <c r="K26" s="54">
        <f t="shared" si="1"/>
        <v>700</v>
      </c>
      <c r="L26" s="27" t="s">
        <v>43</v>
      </c>
      <c r="M26" s="28">
        <v>700</v>
      </c>
      <c r="N26" s="51"/>
    </row>
    <row r="27" spans="1:14" ht="27" customHeight="1" x14ac:dyDescent="0.4">
      <c r="A27" s="38" t="s">
        <v>12</v>
      </c>
      <c r="B27" s="38">
        <v>5005</v>
      </c>
      <c r="C27" s="39" t="s">
        <v>68</v>
      </c>
      <c r="D27" s="52" t="s">
        <v>69</v>
      </c>
      <c r="E27" s="53"/>
      <c r="F27" s="72"/>
      <c r="G27" s="72"/>
      <c r="H27" s="72"/>
      <c r="I27" s="72"/>
      <c r="J27" s="72"/>
      <c r="K27" s="54">
        <f>M27</f>
        <v>120</v>
      </c>
      <c r="L27" s="27" t="s">
        <v>43</v>
      </c>
      <c r="M27" s="28">
        <v>120</v>
      </c>
      <c r="N27" s="51"/>
    </row>
    <row r="28" spans="1:14" ht="27" customHeight="1" x14ac:dyDescent="0.4">
      <c r="A28" s="38" t="s">
        <v>12</v>
      </c>
      <c r="B28" s="38">
        <v>6011</v>
      </c>
      <c r="C28" s="39" t="s">
        <v>70</v>
      </c>
      <c r="D28" s="73" t="s">
        <v>71</v>
      </c>
      <c r="E28" s="74"/>
      <c r="F28" s="73" t="s">
        <v>72</v>
      </c>
      <c r="G28" s="74"/>
      <c r="H28" s="46" t="s">
        <v>24</v>
      </c>
      <c r="I28" s="75"/>
      <c r="J28" s="47"/>
      <c r="K28" s="54">
        <f t="shared" ref="K28:K35" si="2">M28</f>
        <v>88</v>
      </c>
      <c r="L28" s="27" t="s">
        <v>43</v>
      </c>
      <c r="M28" s="28">
        <v>88</v>
      </c>
      <c r="N28" s="51"/>
    </row>
    <row r="29" spans="1:14" ht="27" customHeight="1" x14ac:dyDescent="0.4">
      <c r="A29" s="38" t="s">
        <v>12</v>
      </c>
      <c r="B29" s="38">
        <v>6012</v>
      </c>
      <c r="C29" s="39" t="s">
        <v>73</v>
      </c>
      <c r="D29" s="76"/>
      <c r="E29" s="77"/>
      <c r="F29" s="78"/>
      <c r="G29" s="79"/>
      <c r="H29" s="46" t="s">
        <v>28</v>
      </c>
      <c r="I29" s="75"/>
      <c r="J29" s="47"/>
      <c r="K29" s="54">
        <f t="shared" si="2"/>
        <v>176</v>
      </c>
      <c r="L29" s="27" t="s">
        <v>43</v>
      </c>
      <c r="M29" s="28">
        <v>176</v>
      </c>
      <c r="N29" s="51"/>
    </row>
    <row r="30" spans="1:14" ht="27" customHeight="1" x14ac:dyDescent="0.4">
      <c r="A30" s="38" t="s">
        <v>12</v>
      </c>
      <c r="B30" s="38">
        <v>6107</v>
      </c>
      <c r="C30" s="39" t="s">
        <v>74</v>
      </c>
      <c r="D30" s="80"/>
      <c r="E30" s="81"/>
      <c r="F30" s="73" t="s">
        <v>75</v>
      </c>
      <c r="G30" s="74"/>
      <c r="H30" s="46" t="s">
        <v>24</v>
      </c>
      <c r="I30" s="75"/>
      <c r="J30" s="47"/>
      <c r="K30" s="54">
        <f t="shared" si="2"/>
        <v>72</v>
      </c>
      <c r="L30" s="27" t="s">
        <v>43</v>
      </c>
      <c r="M30" s="28">
        <v>72</v>
      </c>
      <c r="N30" s="51"/>
    </row>
    <row r="31" spans="1:14" ht="27" customHeight="1" x14ac:dyDescent="0.4">
      <c r="A31" s="38" t="s">
        <v>12</v>
      </c>
      <c r="B31" s="38">
        <v>6108</v>
      </c>
      <c r="C31" s="39" t="s">
        <v>76</v>
      </c>
      <c r="D31" s="80"/>
      <c r="E31" s="81"/>
      <c r="F31" s="78"/>
      <c r="G31" s="79"/>
      <c r="H31" s="46" t="s">
        <v>28</v>
      </c>
      <c r="I31" s="75"/>
      <c r="J31" s="47"/>
      <c r="K31" s="54">
        <f t="shared" si="2"/>
        <v>144</v>
      </c>
      <c r="L31" s="27" t="s">
        <v>43</v>
      </c>
      <c r="M31" s="28">
        <v>144</v>
      </c>
      <c r="N31" s="82"/>
    </row>
    <row r="32" spans="1:14" ht="27" customHeight="1" x14ac:dyDescent="0.4">
      <c r="A32" s="38" t="s">
        <v>12</v>
      </c>
      <c r="B32" s="38">
        <v>6103</v>
      </c>
      <c r="C32" s="39" t="s">
        <v>77</v>
      </c>
      <c r="D32" s="80"/>
      <c r="E32" s="81"/>
      <c r="F32" s="73" t="s">
        <v>78</v>
      </c>
      <c r="G32" s="74"/>
      <c r="H32" s="46" t="s">
        <v>24</v>
      </c>
      <c r="I32" s="75"/>
      <c r="J32" s="47"/>
      <c r="K32" s="54">
        <f t="shared" si="2"/>
        <v>24</v>
      </c>
      <c r="L32" s="27" t="s">
        <v>43</v>
      </c>
      <c r="M32" s="28">
        <v>24</v>
      </c>
      <c r="N32" s="51" t="s">
        <v>79</v>
      </c>
    </row>
    <row r="33" spans="1:14" ht="27" customHeight="1" x14ac:dyDescent="0.4">
      <c r="A33" s="38" t="s">
        <v>12</v>
      </c>
      <c r="B33" s="38">
        <v>6104</v>
      </c>
      <c r="C33" s="39" t="s">
        <v>80</v>
      </c>
      <c r="D33" s="83"/>
      <c r="E33" s="84"/>
      <c r="F33" s="78"/>
      <c r="G33" s="79"/>
      <c r="H33" s="46" t="s">
        <v>28</v>
      </c>
      <c r="I33" s="75"/>
      <c r="J33" s="47"/>
      <c r="K33" s="54">
        <f t="shared" si="2"/>
        <v>48</v>
      </c>
      <c r="L33" s="27" t="s">
        <v>43</v>
      </c>
      <c r="M33" s="28">
        <v>48</v>
      </c>
      <c r="N33" s="51"/>
    </row>
    <row r="34" spans="1:14" ht="27" customHeight="1" x14ac:dyDescent="0.4">
      <c r="A34" s="38" t="s">
        <v>12</v>
      </c>
      <c r="B34" s="38">
        <v>4001</v>
      </c>
      <c r="C34" s="39" t="s">
        <v>81</v>
      </c>
      <c r="D34" s="85" t="s">
        <v>82</v>
      </c>
      <c r="E34" s="86"/>
      <c r="F34" s="87" t="s">
        <v>83</v>
      </c>
      <c r="G34" s="88"/>
      <c r="H34" s="88"/>
      <c r="I34" s="88"/>
      <c r="J34" s="88"/>
      <c r="K34" s="54">
        <f t="shared" si="2"/>
        <v>100</v>
      </c>
      <c r="L34" s="27" t="s">
        <v>43</v>
      </c>
      <c r="M34" s="28">
        <v>100</v>
      </c>
      <c r="N34" s="51"/>
    </row>
    <row r="35" spans="1:14" ht="27" customHeight="1" x14ac:dyDescent="0.4">
      <c r="A35" s="38" t="s">
        <v>12</v>
      </c>
      <c r="B35" s="38">
        <v>4002</v>
      </c>
      <c r="C35" s="39" t="s">
        <v>84</v>
      </c>
      <c r="D35" s="89"/>
      <c r="E35" s="90"/>
      <c r="F35" s="91" t="s">
        <v>85</v>
      </c>
      <c r="G35" s="92"/>
      <c r="H35" s="93"/>
      <c r="I35" s="55"/>
      <c r="J35" s="55"/>
      <c r="K35" s="54">
        <f t="shared" si="2"/>
        <v>200</v>
      </c>
      <c r="L35" s="27" t="s">
        <v>43</v>
      </c>
      <c r="M35" s="28">
        <v>200</v>
      </c>
      <c r="N35" s="51"/>
    </row>
    <row r="36" spans="1:14" ht="27" customHeight="1" x14ac:dyDescent="0.4">
      <c r="A36" s="38" t="s">
        <v>12</v>
      </c>
      <c r="B36" s="38">
        <v>4003</v>
      </c>
      <c r="C36" s="39" t="s">
        <v>86</v>
      </c>
      <c r="D36" s="94"/>
      <c r="E36" s="95"/>
      <c r="F36" s="96"/>
      <c r="G36" s="97"/>
      <c r="H36" s="61" t="s">
        <v>87</v>
      </c>
      <c r="I36" s="62"/>
      <c r="J36" s="62"/>
      <c r="K36" s="54">
        <f>M36</f>
        <v>100</v>
      </c>
      <c r="L36" s="27" t="s">
        <v>43</v>
      </c>
      <c r="M36" s="28">
        <v>100</v>
      </c>
      <c r="N36" s="82"/>
    </row>
    <row r="37" spans="1:14" ht="27" customHeight="1" x14ac:dyDescent="0.4">
      <c r="A37" s="38" t="s">
        <v>12</v>
      </c>
      <c r="B37" s="38">
        <v>6200</v>
      </c>
      <c r="C37" s="39" t="s">
        <v>88</v>
      </c>
      <c r="D37" s="85" t="s">
        <v>89</v>
      </c>
      <c r="E37" s="86"/>
      <c r="F37" s="61" t="s">
        <v>90</v>
      </c>
      <c r="G37" s="62"/>
      <c r="H37" s="62"/>
      <c r="I37" s="62"/>
      <c r="J37" s="62"/>
      <c r="K37" s="54">
        <f>M37</f>
        <v>20</v>
      </c>
      <c r="L37" s="27" t="s">
        <v>43</v>
      </c>
      <c r="M37" s="28">
        <v>20</v>
      </c>
      <c r="N37" s="37" t="s">
        <v>26</v>
      </c>
    </row>
    <row r="38" spans="1:14" ht="27" customHeight="1" x14ac:dyDescent="0.4">
      <c r="A38" s="38" t="s">
        <v>12</v>
      </c>
      <c r="B38" s="38">
        <v>6201</v>
      </c>
      <c r="C38" s="39" t="s">
        <v>91</v>
      </c>
      <c r="D38" s="94"/>
      <c r="E38" s="95"/>
      <c r="F38" s="61" t="s">
        <v>92</v>
      </c>
      <c r="G38" s="62"/>
      <c r="H38" s="62"/>
      <c r="I38" s="62"/>
      <c r="J38" s="62"/>
      <c r="K38" s="54">
        <f>M38</f>
        <v>5</v>
      </c>
      <c r="L38" s="27" t="s">
        <v>43</v>
      </c>
      <c r="M38" s="28">
        <v>5</v>
      </c>
      <c r="N38" s="37"/>
    </row>
    <row r="39" spans="1:14" ht="27" customHeight="1" x14ac:dyDescent="0.4">
      <c r="A39" s="38" t="s">
        <v>12</v>
      </c>
      <c r="B39" s="38">
        <v>6311</v>
      </c>
      <c r="C39" s="39" t="s">
        <v>93</v>
      </c>
      <c r="D39" s="52" t="s">
        <v>94</v>
      </c>
      <c r="E39" s="53"/>
      <c r="F39" s="53"/>
      <c r="G39" s="53"/>
      <c r="H39" s="53"/>
      <c r="I39" s="53"/>
      <c r="J39" s="53"/>
      <c r="K39" s="54">
        <f>M39</f>
        <v>40</v>
      </c>
      <c r="L39" s="27" t="s">
        <v>43</v>
      </c>
      <c r="M39" s="28">
        <v>40</v>
      </c>
      <c r="N39" s="37" t="s">
        <v>17</v>
      </c>
    </row>
    <row r="40" spans="1:14" ht="27" customHeight="1" x14ac:dyDescent="0.4">
      <c r="A40" s="20" t="s">
        <v>12</v>
      </c>
      <c r="B40" s="20">
        <v>6100</v>
      </c>
      <c r="C40" s="21" t="s">
        <v>95</v>
      </c>
      <c r="D40" s="98" t="s">
        <v>96</v>
      </c>
      <c r="E40" s="99"/>
      <c r="F40" s="100" t="s">
        <v>97</v>
      </c>
      <c r="G40" s="101"/>
      <c r="H40" s="102"/>
      <c r="I40" s="103" t="s">
        <v>32</v>
      </c>
      <c r="J40" s="104"/>
      <c r="K40" s="105" t="s">
        <v>98</v>
      </c>
      <c r="L40" s="27" t="s">
        <v>33</v>
      </c>
      <c r="M40" s="106"/>
      <c r="N40" s="37"/>
    </row>
    <row r="41" spans="1:14" ht="27" customHeight="1" x14ac:dyDescent="0.4">
      <c r="A41" s="20" t="s">
        <v>12</v>
      </c>
      <c r="B41" s="20">
        <v>6110</v>
      </c>
      <c r="C41" s="21" t="s">
        <v>99</v>
      </c>
      <c r="D41" s="107"/>
      <c r="E41" s="108"/>
      <c r="F41" s="100" t="s">
        <v>100</v>
      </c>
      <c r="G41" s="101"/>
      <c r="H41" s="102"/>
      <c r="I41" s="103" t="s">
        <v>35</v>
      </c>
      <c r="J41" s="104"/>
      <c r="K41" s="105" t="s">
        <v>101</v>
      </c>
      <c r="L41" s="27" t="s">
        <v>33</v>
      </c>
      <c r="M41" s="106"/>
      <c r="N41" s="37"/>
    </row>
    <row r="42" spans="1:14" ht="27" customHeight="1" x14ac:dyDescent="0.4">
      <c r="A42" s="20" t="s">
        <v>12</v>
      </c>
      <c r="B42" s="20">
        <v>6111</v>
      </c>
      <c r="C42" s="21" t="s">
        <v>102</v>
      </c>
      <c r="D42" s="107"/>
      <c r="E42" s="108"/>
      <c r="F42" s="100" t="s">
        <v>103</v>
      </c>
      <c r="G42" s="101"/>
      <c r="H42" s="102"/>
      <c r="I42" s="103" t="s">
        <v>35</v>
      </c>
      <c r="J42" s="104"/>
      <c r="K42" s="105" t="s">
        <v>104</v>
      </c>
      <c r="L42" s="27" t="s">
        <v>33</v>
      </c>
      <c r="M42" s="106"/>
      <c r="N42" s="37"/>
    </row>
    <row r="43" spans="1:14" ht="27" customHeight="1" x14ac:dyDescent="0.4">
      <c r="A43" s="20" t="s">
        <v>12</v>
      </c>
      <c r="B43" s="20">
        <v>6118</v>
      </c>
      <c r="C43" s="21" t="s">
        <v>105</v>
      </c>
      <c r="D43" s="109" t="s">
        <v>106</v>
      </c>
      <c r="E43" s="109"/>
      <c r="F43" s="110" t="s">
        <v>107</v>
      </c>
      <c r="G43" s="111"/>
      <c r="H43" s="112"/>
      <c r="I43" s="103" t="s">
        <v>35</v>
      </c>
      <c r="J43" s="104"/>
      <c r="K43" s="105" t="s">
        <v>108</v>
      </c>
      <c r="L43" s="27" t="s">
        <v>33</v>
      </c>
      <c r="M43" s="106"/>
      <c r="N43" s="37"/>
    </row>
    <row r="44" spans="1:14" ht="27" customHeight="1" x14ac:dyDescent="0.4">
      <c r="A44" s="20" t="s">
        <v>12</v>
      </c>
      <c r="B44" s="20">
        <v>6119</v>
      </c>
      <c r="C44" s="21" t="s">
        <v>109</v>
      </c>
      <c r="D44" s="109"/>
      <c r="E44" s="109"/>
      <c r="F44" s="110" t="s">
        <v>110</v>
      </c>
      <c r="G44" s="111"/>
      <c r="H44" s="112"/>
      <c r="I44" s="103" t="s">
        <v>35</v>
      </c>
      <c r="J44" s="104"/>
      <c r="K44" s="105" t="s">
        <v>111</v>
      </c>
      <c r="L44" s="27" t="s">
        <v>33</v>
      </c>
      <c r="M44" s="106"/>
      <c r="N44" s="37"/>
    </row>
    <row r="45" spans="1:14" ht="27" customHeight="1" x14ac:dyDescent="0.4">
      <c r="A45" s="113" t="s">
        <v>12</v>
      </c>
      <c r="B45" s="113">
        <v>6114</v>
      </c>
      <c r="C45" s="114" t="s">
        <v>112</v>
      </c>
      <c r="D45" s="115" t="s">
        <v>113</v>
      </c>
      <c r="E45" s="116"/>
      <c r="F45" s="117"/>
      <c r="G45" s="117"/>
      <c r="H45" s="117"/>
      <c r="I45" s="118" t="s">
        <v>35</v>
      </c>
      <c r="J45" s="119"/>
      <c r="K45" s="120" t="s">
        <v>114</v>
      </c>
      <c r="L45" s="121" t="s">
        <v>33</v>
      </c>
      <c r="M45" s="122"/>
      <c r="N45" s="37"/>
    </row>
    <row r="46" spans="1:14" ht="11.25" customHeight="1" x14ac:dyDescent="0.4">
      <c r="A46" s="123"/>
      <c r="C46"/>
      <c r="D46"/>
      <c r="E46"/>
      <c r="K46"/>
      <c r="L46"/>
      <c r="N46"/>
    </row>
    <row r="47" spans="1:14" x14ac:dyDescent="0.4">
      <c r="A47" s="124" t="s">
        <v>115</v>
      </c>
      <c r="C47"/>
      <c r="D47"/>
      <c r="E47"/>
      <c r="N47"/>
    </row>
    <row r="48" spans="1:14" ht="15.75" customHeight="1" x14ac:dyDescent="0.4">
      <c r="A48" s="10" t="s">
        <v>5</v>
      </c>
      <c r="B48" s="10"/>
      <c r="C48" s="11" t="s">
        <v>6</v>
      </c>
      <c r="D48" s="12" t="s">
        <v>7</v>
      </c>
      <c r="E48" s="13"/>
      <c r="F48" s="13"/>
      <c r="G48" s="13"/>
      <c r="H48" s="13"/>
      <c r="I48" s="13"/>
      <c r="J48" s="13"/>
      <c r="K48" s="13"/>
      <c r="L48" s="14"/>
      <c r="M48" s="15" t="s">
        <v>8</v>
      </c>
      <c r="N48" s="10" t="s">
        <v>9</v>
      </c>
    </row>
    <row r="49" spans="1:14" ht="15.75" customHeight="1" x14ac:dyDescent="0.4">
      <c r="A49" s="16" t="s">
        <v>10</v>
      </c>
      <c r="B49" s="16" t="s">
        <v>11</v>
      </c>
      <c r="C49" s="11"/>
      <c r="D49" s="17"/>
      <c r="E49" s="18"/>
      <c r="F49" s="18"/>
      <c r="G49" s="18"/>
      <c r="H49" s="18"/>
      <c r="I49" s="18"/>
      <c r="J49" s="18"/>
      <c r="K49" s="18"/>
      <c r="L49" s="19"/>
      <c r="M49" s="15"/>
      <c r="N49" s="10"/>
    </row>
    <row r="50" spans="1:14" ht="27" customHeight="1" x14ac:dyDescent="0.4">
      <c r="A50" s="20" t="s">
        <v>12</v>
      </c>
      <c r="B50" s="20">
        <v>8001</v>
      </c>
      <c r="C50" s="45" t="s">
        <v>116</v>
      </c>
      <c r="D50" s="127" t="s">
        <v>14</v>
      </c>
      <c r="E50" s="127"/>
      <c r="F50" s="128" t="s">
        <v>15</v>
      </c>
      <c r="G50" s="129"/>
      <c r="H50" s="129"/>
      <c r="I50" s="129"/>
      <c r="J50" s="130">
        <f t="shared" ref="J50:J55" si="3">K5</f>
        <v>1672</v>
      </c>
      <c r="K50" s="131"/>
      <c r="L50" s="132"/>
      <c r="M50" s="133">
        <v>1170</v>
      </c>
      <c r="N50" s="29" t="s">
        <v>17</v>
      </c>
    </row>
    <row r="51" spans="1:14" ht="27" customHeight="1" x14ac:dyDescent="0.4">
      <c r="A51" s="20" t="s">
        <v>12</v>
      </c>
      <c r="B51" s="20">
        <v>8002</v>
      </c>
      <c r="C51" s="21" t="s">
        <v>117</v>
      </c>
      <c r="D51" s="127"/>
      <c r="E51" s="127"/>
      <c r="F51" s="134"/>
      <c r="G51" s="135"/>
      <c r="H51" s="135"/>
      <c r="I51" s="135"/>
      <c r="J51" s="136">
        <f t="shared" si="3"/>
        <v>55</v>
      </c>
      <c r="K51" s="137" t="s">
        <v>118</v>
      </c>
      <c r="L51" s="138"/>
      <c r="M51" s="28">
        <v>39</v>
      </c>
      <c r="N51" s="29" t="s">
        <v>19</v>
      </c>
    </row>
    <row r="52" spans="1:14" ht="27" customHeight="1" x14ac:dyDescent="0.4">
      <c r="A52" s="20" t="s">
        <v>12</v>
      </c>
      <c r="B52" s="20">
        <v>8011</v>
      </c>
      <c r="C52" s="21" t="s">
        <v>119</v>
      </c>
      <c r="D52" s="127"/>
      <c r="E52" s="127"/>
      <c r="F52" s="128" t="s">
        <v>21</v>
      </c>
      <c r="G52" s="129"/>
      <c r="H52" s="129"/>
      <c r="I52" s="129"/>
      <c r="J52" s="130">
        <f t="shared" si="3"/>
        <v>3428</v>
      </c>
      <c r="K52" s="137" t="s">
        <v>120</v>
      </c>
      <c r="L52" s="138"/>
      <c r="M52" s="28">
        <v>2400</v>
      </c>
      <c r="N52" s="29" t="s">
        <v>17</v>
      </c>
    </row>
    <row r="53" spans="1:14" ht="27" customHeight="1" x14ac:dyDescent="0.4">
      <c r="A53" s="20" t="s">
        <v>12</v>
      </c>
      <c r="B53" s="20">
        <v>8012</v>
      </c>
      <c r="C53" s="21" t="s">
        <v>121</v>
      </c>
      <c r="D53" s="127"/>
      <c r="E53" s="127"/>
      <c r="F53" s="134"/>
      <c r="G53" s="135"/>
      <c r="H53" s="135"/>
      <c r="I53" s="135"/>
      <c r="J53" s="136">
        <f t="shared" si="3"/>
        <v>113</v>
      </c>
      <c r="K53" s="139"/>
      <c r="L53" s="140"/>
      <c r="M53" s="28">
        <v>79</v>
      </c>
      <c r="N53" s="29" t="s">
        <v>19</v>
      </c>
    </row>
    <row r="54" spans="1:14" ht="27" customHeight="1" x14ac:dyDescent="0.4">
      <c r="A54" s="20" t="s">
        <v>12</v>
      </c>
      <c r="B54" s="20">
        <v>8003</v>
      </c>
      <c r="C54" s="21" t="s">
        <v>122</v>
      </c>
      <c r="D54" s="127"/>
      <c r="E54" s="127"/>
      <c r="F54" s="141" t="s">
        <v>24</v>
      </c>
      <c r="G54" s="142"/>
      <c r="H54" s="143" t="s">
        <v>25</v>
      </c>
      <c r="I54" s="143"/>
      <c r="J54" s="144">
        <f t="shared" si="3"/>
        <v>384</v>
      </c>
      <c r="K54" s="139"/>
      <c r="L54" s="140"/>
      <c r="M54" s="28">
        <v>269</v>
      </c>
      <c r="N54" s="37" t="s">
        <v>26</v>
      </c>
    </row>
    <row r="55" spans="1:14" ht="27" customHeight="1" x14ac:dyDescent="0.4">
      <c r="A55" s="20" t="s">
        <v>12</v>
      </c>
      <c r="B55" s="20">
        <v>8013</v>
      </c>
      <c r="C55" s="21" t="s">
        <v>123</v>
      </c>
      <c r="D55" s="127"/>
      <c r="E55" s="127"/>
      <c r="F55" s="141" t="s">
        <v>28</v>
      </c>
      <c r="G55" s="142"/>
      <c r="H55" s="143" t="s">
        <v>29</v>
      </c>
      <c r="I55" s="143"/>
      <c r="J55" s="144">
        <f t="shared" si="3"/>
        <v>395</v>
      </c>
      <c r="K55" s="145"/>
      <c r="L55" s="146"/>
      <c r="M55" s="28">
        <v>277</v>
      </c>
      <c r="N55" s="37"/>
    </row>
    <row r="56" spans="1:14" ht="11.25" customHeight="1" x14ac:dyDescent="0.4">
      <c r="C56"/>
      <c r="D56"/>
      <c r="E56"/>
      <c r="K56"/>
      <c r="L56"/>
      <c r="N56"/>
    </row>
    <row r="57" spans="1:14" x14ac:dyDescent="0.4">
      <c r="A57" s="147" t="s">
        <v>124</v>
      </c>
      <c r="D57" s="149"/>
      <c r="E57" s="149"/>
      <c r="F57" s="150"/>
      <c r="G57" s="150"/>
      <c r="H57" s="151"/>
      <c r="I57" s="151"/>
      <c r="J57" s="152"/>
      <c r="K57" s="153"/>
      <c r="L57" s="154"/>
      <c r="M57" s="155"/>
      <c r="N57" s="151"/>
    </row>
    <row r="58" spans="1:14" ht="15.75" customHeight="1" x14ac:dyDescent="0.4">
      <c r="A58" s="10" t="s">
        <v>5</v>
      </c>
      <c r="B58" s="10"/>
      <c r="C58" s="11" t="s">
        <v>6</v>
      </c>
      <c r="D58" s="12" t="s">
        <v>7</v>
      </c>
      <c r="E58" s="13"/>
      <c r="F58" s="13"/>
      <c r="G58" s="13"/>
      <c r="H58" s="13"/>
      <c r="I58" s="13"/>
      <c r="J58" s="13"/>
      <c r="K58" s="13"/>
      <c r="L58" s="14"/>
      <c r="M58" s="15" t="s">
        <v>8</v>
      </c>
      <c r="N58" s="10" t="s">
        <v>9</v>
      </c>
    </row>
    <row r="59" spans="1:14" ht="15.75" customHeight="1" x14ac:dyDescent="0.4">
      <c r="A59" s="16" t="s">
        <v>10</v>
      </c>
      <c r="B59" s="16" t="s">
        <v>11</v>
      </c>
      <c r="C59" s="11"/>
      <c r="D59" s="17"/>
      <c r="E59" s="18"/>
      <c r="F59" s="18"/>
      <c r="G59" s="18"/>
      <c r="H59" s="18"/>
      <c r="I59" s="18"/>
      <c r="J59" s="18"/>
      <c r="K59" s="18"/>
      <c r="L59" s="19"/>
      <c r="M59" s="15"/>
      <c r="N59" s="10"/>
    </row>
    <row r="60" spans="1:14" ht="27" customHeight="1" x14ac:dyDescent="0.4">
      <c r="A60" s="20" t="s">
        <v>12</v>
      </c>
      <c r="B60" s="20">
        <v>9001</v>
      </c>
      <c r="C60" s="21" t="s">
        <v>125</v>
      </c>
      <c r="D60" s="22" t="s">
        <v>14</v>
      </c>
      <c r="E60" s="22"/>
      <c r="F60" s="23" t="s">
        <v>15</v>
      </c>
      <c r="G60" s="24"/>
      <c r="H60" s="24"/>
      <c r="I60" s="24"/>
      <c r="J60" s="156">
        <f t="shared" ref="J60:J65" si="4">K5</f>
        <v>1672</v>
      </c>
      <c r="K60" s="157"/>
      <c r="L60" s="158"/>
      <c r="M60" s="28">
        <v>1170</v>
      </c>
      <c r="N60" s="29" t="s">
        <v>17</v>
      </c>
    </row>
    <row r="61" spans="1:14" ht="27" customHeight="1" x14ac:dyDescent="0.4">
      <c r="A61" s="20" t="s">
        <v>12</v>
      </c>
      <c r="B61" s="20">
        <v>9002</v>
      </c>
      <c r="C61" s="21" t="s">
        <v>126</v>
      </c>
      <c r="D61" s="22"/>
      <c r="E61" s="22"/>
      <c r="F61" s="159"/>
      <c r="G61" s="160"/>
      <c r="H61" s="160"/>
      <c r="I61" s="160"/>
      <c r="J61" s="161">
        <f t="shared" si="4"/>
        <v>55</v>
      </c>
      <c r="K61" s="162" t="s">
        <v>127</v>
      </c>
      <c r="L61" s="163"/>
      <c r="M61" s="28">
        <v>39</v>
      </c>
      <c r="N61" s="29" t="s">
        <v>19</v>
      </c>
    </row>
    <row r="62" spans="1:14" ht="27" customHeight="1" x14ac:dyDescent="0.4">
      <c r="A62" s="20" t="s">
        <v>12</v>
      </c>
      <c r="B62" s="20">
        <v>9011</v>
      </c>
      <c r="C62" s="21" t="s">
        <v>128</v>
      </c>
      <c r="D62" s="22"/>
      <c r="E62" s="22"/>
      <c r="F62" s="23" t="s">
        <v>21</v>
      </c>
      <c r="G62" s="24"/>
      <c r="H62" s="24"/>
      <c r="I62" s="24"/>
      <c r="J62" s="164">
        <f t="shared" si="4"/>
        <v>3428</v>
      </c>
      <c r="K62" s="162" t="s">
        <v>129</v>
      </c>
      <c r="L62" s="163"/>
      <c r="M62" s="28">
        <v>2400</v>
      </c>
      <c r="N62" s="29" t="s">
        <v>17</v>
      </c>
    </row>
    <row r="63" spans="1:14" ht="27" customHeight="1" x14ac:dyDescent="0.4">
      <c r="A63" s="20" t="s">
        <v>12</v>
      </c>
      <c r="B63" s="20">
        <v>9012</v>
      </c>
      <c r="C63" s="21" t="s">
        <v>130</v>
      </c>
      <c r="D63" s="22"/>
      <c r="E63" s="22"/>
      <c r="F63" s="30"/>
      <c r="G63" s="31"/>
      <c r="H63" s="31"/>
      <c r="I63" s="31"/>
      <c r="J63" s="165">
        <f t="shared" si="4"/>
        <v>113</v>
      </c>
      <c r="K63" s="157"/>
      <c r="L63" s="158"/>
      <c r="M63" s="28">
        <v>79</v>
      </c>
      <c r="N63" s="29" t="s">
        <v>19</v>
      </c>
    </row>
    <row r="64" spans="1:14" ht="27" customHeight="1" x14ac:dyDescent="0.4">
      <c r="A64" s="20" t="s">
        <v>12</v>
      </c>
      <c r="B64" s="20">
        <v>9003</v>
      </c>
      <c r="C64" s="21" t="s">
        <v>131</v>
      </c>
      <c r="D64" s="22"/>
      <c r="E64" s="22"/>
      <c r="F64" s="166" t="s">
        <v>24</v>
      </c>
      <c r="G64" s="167"/>
      <c r="H64" s="168" t="s">
        <v>25</v>
      </c>
      <c r="I64" s="168"/>
      <c r="J64" s="164">
        <f t="shared" si="4"/>
        <v>384</v>
      </c>
      <c r="K64" s="162" t="s">
        <v>120</v>
      </c>
      <c r="L64" s="169"/>
      <c r="M64" s="28">
        <v>269</v>
      </c>
      <c r="N64" s="37" t="s">
        <v>26</v>
      </c>
    </row>
    <row r="65" spans="1:14" ht="27" customHeight="1" x14ac:dyDescent="0.4">
      <c r="A65" s="20" t="s">
        <v>12</v>
      </c>
      <c r="B65" s="20">
        <v>9013</v>
      </c>
      <c r="C65" s="21" t="s">
        <v>132</v>
      </c>
      <c r="D65" s="22"/>
      <c r="E65" s="22"/>
      <c r="F65" s="33" t="s">
        <v>28</v>
      </c>
      <c r="G65" s="34"/>
      <c r="H65" s="35" t="s">
        <v>29</v>
      </c>
      <c r="I65" s="35"/>
      <c r="J65" s="165">
        <f t="shared" si="4"/>
        <v>395</v>
      </c>
      <c r="K65" s="170"/>
      <c r="L65" s="171"/>
      <c r="M65" s="28">
        <v>277</v>
      </c>
      <c r="N65" s="37"/>
    </row>
  </sheetData>
  <mergeCells count="99">
    <mergeCell ref="N64:N65"/>
    <mergeCell ref="F65:G65"/>
    <mergeCell ref="H65:I65"/>
    <mergeCell ref="D60:E65"/>
    <mergeCell ref="F60:I61"/>
    <mergeCell ref="K61:L61"/>
    <mergeCell ref="F62:I63"/>
    <mergeCell ref="K62:L62"/>
    <mergeCell ref="F64:G64"/>
    <mergeCell ref="H64:I64"/>
    <mergeCell ref="K64:L64"/>
    <mergeCell ref="H55:I55"/>
    <mergeCell ref="A58:B58"/>
    <mergeCell ref="C58:C59"/>
    <mergeCell ref="D58:L59"/>
    <mergeCell ref="M58:M59"/>
    <mergeCell ref="N58:N59"/>
    <mergeCell ref="N48:N49"/>
    <mergeCell ref="D50:E55"/>
    <mergeCell ref="F50:I51"/>
    <mergeCell ref="K51:L51"/>
    <mergeCell ref="F52:I53"/>
    <mergeCell ref="K52:L52"/>
    <mergeCell ref="F54:G54"/>
    <mergeCell ref="H54:I54"/>
    <mergeCell ref="N54:N55"/>
    <mergeCell ref="F55:G55"/>
    <mergeCell ref="D45:E45"/>
    <mergeCell ref="I45:J45"/>
    <mergeCell ref="A48:B48"/>
    <mergeCell ref="C48:C49"/>
    <mergeCell ref="D48:L49"/>
    <mergeCell ref="M48:M49"/>
    <mergeCell ref="F41:H41"/>
    <mergeCell ref="I41:J41"/>
    <mergeCell ref="F42:H42"/>
    <mergeCell ref="I42:J42"/>
    <mergeCell ref="D43:E44"/>
    <mergeCell ref="F43:H43"/>
    <mergeCell ref="I43:J43"/>
    <mergeCell ref="F44:H44"/>
    <mergeCell ref="I44:J44"/>
    <mergeCell ref="H36:J36"/>
    <mergeCell ref="D37:E37"/>
    <mergeCell ref="F37:J37"/>
    <mergeCell ref="N37:N38"/>
    <mergeCell ref="F38:J38"/>
    <mergeCell ref="D39:J39"/>
    <mergeCell ref="N39:N45"/>
    <mergeCell ref="D40:E42"/>
    <mergeCell ref="F40:H40"/>
    <mergeCell ref="I40:J40"/>
    <mergeCell ref="D27:E27"/>
    <mergeCell ref="D28:E29"/>
    <mergeCell ref="F28:G29"/>
    <mergeCell ref="F30:G31"/>
    <mergeCell ref="F32:G33"/>
    <mergeCell ref="N32:N36"/>
    <mergeCell ref="D34:E34"/>
    <mergeCell ref="F34:J34"/>
    <mergeCell ref="F35:G35"/>
    <mergeCell ref="H35:J35"/>
    <mergeCell ref="F22:J22"/>
    <mergeCell ref="D23:D26"/>
    <mergeCell ref="E23:G25"/>
    <mergeCell ref="H23:J23"/>
    <mergeCell ref="H24:J24"/>
    <mergeCell ref="H25:J25"/>
    <mergeCell ref="H26:J26"/>
    <mergeCell ref="D19:J19"/>
    <mergeCell ref="D20:E20"/>
    <mergeCell ref="F20:J20"/>
    <mergeCell ref="D21:E21"/>
    <mergeCell ref="F21:G21"/>
    <mergeCell ref="H21:J21"/>
    <mergeCell ref="D11:G13"/>
    <mergeCell ref="H11:J11"/>
    <mergeCell ref="H12:J12"/>
    <mergeCell ref="H13:J13"/>
    <mergeCell ref="D14:G15"/>
    <mergeCell ref="N14:N31"/>
    <mergeCell ref="D16:J16"/>
    <mergeCell ref="D17:J17"/>
    <mergeCell ref="D18:F18"/>
    <mergeCell ref="G18:J18"/>
    <mergeCell ref="D5:E10"/>
    <mergeCell ref="F5:J6"/>
    <mergeCell ref="F7:J8"/>
    <mergeCell ref="F9:G9"/>
    <mergeCell ref="H9:J9"/>
    <mergeCell ref="N9:N10"/>
    <mergeCell ref="F10:G10"/>
    <mergeCell ref="H10:J10"/>
    <mergeCell ref="A1:F1"/>
    <mergeCell ref="A3:B3"/>
    <mergeCell ref="C3:C4"/>
    <mergeCell ref="D3:L4"/>
    <mergeCell ref="M3:M4"/>
    <mergeCell ref="N3:N4"/>
  </mergeCells>
  <phoneticPr fontId="2"/>
  <pageMargins left="0.25" right="0.25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通所型サービス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2022-10-12T01:46:13Z</dcterms:created>
  <dcterms:modified xsi:type="dcterms:W3CDTF">2022-10-12T01:46:48Z</dcterms:modified>
</cp:coreProperties>
</file>