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pc1158\Desktop\訪問A\実績・請求書\"/>
    </mc:Choice>
  </mc:AlternateContent>
  <xr:revisionPtr revIDLastSave="0" documentId="13_ncr:1_{FB52A74B-546C-44B7-8F3C-F178B800FCFE}" xr6:coauthVersionLast="47" xr6:coauthVersionMax="47" xr10:uidLastSave="{00000000-0000-0000-0000-000000000000}"/>
  <bookViews>
    <workbookView xWindow="11520" yWindow="0" windowWidth="17190" windowHeight="15600" xr2:uid="{00000000-000D-0000-FFFF-FFFF00000000}"/>
  </bookViews>
  <sheets>
    <sheet name="報告書" sheetId="5" r:id="rId1"/>
  </sheets>
  <definedNames>
    <definedName name="_xlnm.Print_Area" localSheetId="0">報告書!$A$1:$S$30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5" l="1"/>
  <c r="A30" i="5"/>
  <c r="Q23" i="5"/>
  <c r="E30" i="5" s="1"/>
  <c r="K30" i="5" l="1"/>
</calcChain>
</file>

<file path=xl/sharedStrings.xml><?xml version="1.0" encoding="utf-8"?>
<sst xmlns="http://schemas.openxmlformats.org/spreadsheetml/2006/main" count="84" uniqueCount="81">
  <si>
    <t>(</t>
    <phoneticPr fontId="1"/>
  </si>
  <si>
    <t>)</t>
    <phoneticPr fontId="1"/>
  </si>
  <si>
    <t>月分</t>
    <rPh sb="0" eb="1">
      <t>ガツ</t>
    </rPh>
    <rPh sb="1" eb="2">
      <t>ブン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</si>
  <si>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</si>
  <si>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</si>
  <si>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</si>
  <si>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</si>
  <si>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</si>
  <si>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</si>
  <si>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</si>
  <si>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</si>
  <si>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</si>
  <si>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</si>
  <si>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</si>
  <si>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</si>
  <si>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</si>
  <si>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</si>
  <si>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</si>
  <si>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</si>
  <si>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</si>
  <si>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</si>
  <si>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</si>
  <si>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</si>
  <si>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</si>
  <si>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</si>
  <si>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</si>
  <si>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</si>
  <si>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</si>
  <si>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</si>
  <si>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</si>
  <si>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</si>
  <si>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</si>
  <si>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</si>
  <si>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</si>
  <si>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利用日</t>
    <rPh sb="0" eb="2">
      <t>リヨウ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</si>
  <si>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</si>
  <si>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</si>
  <si>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</si>
  <si>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</si>
  <si>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</si>
  <si>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【サービス内容】</t>
    <rPh sb="5" eb="7">
      <t>ナイヨウ</t>
    </rPh>
    <phoneticPr fontId="1"/>
  </si>
  <si>
    <t>買物</t>
    <rPh sb="0" eb="1">
      <t>カ</t>
    </rPh>
    <rPh sb="1" eb="2">
      <t>モノ</t>
    </rPh>
    <phoneticPr fontId="1"/>
  </si>
  <si>
    <t>調理</t>
    <rPh sb="0" eb="2">
      <t>チョウリ</t>
    </rPh>
    <phoneticPr fontId="1"/>
  </si>
  <si>
    <t>掃除</t>
    <rPh sb="0" eb="2">
      <t>ソウジ</t>
    </rPh>
    <phoneticPr fontId="1"/>
  </si>
  <si>
    <t>洗濯</t>
    <rPh sb="0" eb="2">
      <t>センタク</t>
    </rPh>
    <phoneticPr fontId="1"/>
  </si>
  <si>
    <t>布団干し</t>
    <rPh sb="0" eb="2">
      <t>フトン</t>
    </rPh>
    <rPh sb="2" eb="3">
      <t>ホ</t>
    </rPh>
    <phoneticPr fontId="1"/>
  </si>
  <si>
    <t>ゴミ出し</t>
    <rPh sb="2" eb="3">
      <t>ダ</t>
    </rPh>
    <phoneticPr fontId="1"/>
  </si>
  <si>
    <t>服薬確認</t>
    <rPh sb="0" eb="2">
      <t>フクヤク</t>
    </rPh>
    <rPh sb="2" eb="4">
      <t>カクニン</t>
    </rPh>
    <phoneticPr fontId="1"/>
  </si>
  <si>
    <t>その他</t>
    <rPh sb="2" eb="3">
      <t>タ</t>
    </rPh>
    <phoneticPr fontId="1"/>
  </si>
  <si>
    <t>【提供実績】</t>
    <rPh sb="1" eb="3">
      <t>テイキョウ</t>
    </rPh>
    <rPh sb="3" eb="5">
      <t>ジッセキ</t>
    </rPh>
    <phoneticPr fontId="1"/>
  </si>
  <si>
    <t>※実施日に「１」を記入する。</t>
    <rPh sb="1" eb="4">
      <t>ジッシビ</t>
    </rPh>
    <rPh sb="9" eb="11">
      <t>キニュウ</t>
    </rPh>
    <phoneticPr fontId="1"/>
  </si>
  <si>
    <t>（単位：回）</t>
    <rPh sb="1" eb="3">
      <t>タンイ</t>
    </rPh>
    <rPh sb="4" eb="5">
      <t>カイ</t>
    </rPh>
    <phoneticPr fontId="1"/>
  </si>
  <si>
    <t>合計利用回数</t>
    <rPh sb="0" eb="2">
      <t>ゴウケイ</t>
    </rPh>
    <rPh sb="2" eb="4">
      <t>リヨウ</t>
    </rPh>
    <rPh sb="4" eb="6">
      <t>カイスウ</t>
    </rPh>
    <phoneticPr fontId="1"/>
  </si>
  <si>
    <t>事業対象者</t>
    <rPh sb="0" eb="5">
      <t>ジギョウタイショウシャ</t>
    </rPh>
    <phoneticPr fontId="1"/>
  </si>
  <si>
    <t>要支援１</t>
    <rPh sb="0" eb="3">
      <t>ヨウシエン</t>
    </rPh>
    <phoneticPr fontId="1"/>
  </si>
  <si>
    <t>要支援２</t>
    <rPh sb="0" eb="1">
      <t>ヨウ</t>
    </rPh>
    <rPh sb="1" eb="3">
      <t>シエン</t>
    </rPh>
    <phoneticPr fontId="1"/>
  </si>
  <si>
    <t>受託事業者名</t>
    <rPh sb="0" eb="2">
      <t>ジュタク</t>
    </rPh>
    <rPh sb="2" eb="4">
      <t>ジギョウ</t>
    </rPh>
    <rPh sb="4" eb="5">
      <t>シャ</t>
    </rPh>
    <rPh sb="5" eb="6">
      <t>メイ</t>
    </rPh>
    <phoneticPr fontId="1"/>
  </si>
  <si>
    <t>）</t>
    <phoneticPr fontId="1"/>
  </si>
  <si>
    <t>（</t>
    <phoneticPr fontId="1"/>
  </si>
  <si>
    <t>薬り受け</t>
    <rPh sb="0" eb="1">
      <t>クスリ</t>
    </rPh>
    <rPh sb="2" eb="3">
      <t>ウ</t>
    </rPh>
    <phoneticPr fontId="1"/>
  </si>
  <si>
    <t>えびの市長</t>
    <rPh sb="3" eb="4">
      <t>シ</t>
    </rPh>
    <rPh sb="4" eb="5">
      <t>チョウ</t>
    </rPh>
    <phoneticPr fontId="1"/>
  </si>
  <si>
    <t>代表者氏名</t>
    <rPh sb="0" eb="2">
      <t>ダイヒョウ</t>
    </rPh>
    <rPh sb="2" eb="3">
      <t>シャ</t>
    </rPh>
    <rPh sb="3" eb="5">
      <t>シメイ</t>
    </rPh>
    <rPh sb="4" eb="5">
      <t>メイ</t>
    </rPh>
    <phoneticPr fontId="1"/>
  </si>
  <si>
    <t>負担割合</t>
    <rPh sb="0" eb="2">
      <t>フタン</t>
    </rPh>
    <rPh sb="2" eb="4">
      <t>ワリアイ</t>
    </rPh>
    <phoneticPr fontId="1"/>
  </si>
  <si>
    <t>認定区分</t>
    <rPh sb="0" eb="2">
      <t>ニンテイ</t>
    </rPh>
    <rPh sb="2" eb="4">
      <t>クブン</t>
    </rPh>
    <phoneticPr fontId="1"/>
  </si>
  <si>
    <t>1割</t>
    <rPh sb="1" eb="2">
      <t>ワリ</t>
    </rPh>
    <phoneticPr fontId="1"/>
  </si>
  <si>
    <t>2割</t>
    <rPh sb="1" eb="2">
      <t>ワリ</t>
    </rPh>
    <phoneticPr fontId="1"/>
  </si>
  <si>
    <t>3割</t>
    <rPh sb="1" eb="2">
      <t>ワリ</t>
    </rPh>
    <phoneticPr fontId="1"/>
  </si>
  <si>
    <t>【委託料】</t>
    <rPh sb="1" eb="4">
      <t>イタクリョウ</t>
    </rPh>
    <phoneticPr fontId="1"/>
  </si>
  <si>
    <t>利用者区分</t>
    <rPh sb="0" eb="3">
      <t>リヨウシャ</t>
    </rPh>
    <rPh sb="3" eb="5">
      <t>クブン</t>
    </rPh>
    <phoneticPr fontId="1"/>
  </si>
  <si>
    <t>金額</t>
    <rPh sb="0" eb="2">
      <t>キンガク</t>
    </rPh>
    <phoneticPr fontId="1"/>
  </si>
  <si>
    <t>回数</t>
    <rPh sb="0" eb="2">
      <t>カイスウ</t>
    </rPh>
    <phoneticPr fontId="1"/>
  </si>
  <si>
    <t>契約単価</t>
    <rPh sb="0" eb="2">
      <t>ケイヤク</t>
    </rPh>
    <rPh sb="2" eb="4">
      <t>タンカ</t>
    </rPh>
    <phoneticPr fontId="1"/>
  </si>
  <si>
    <t>負担割合１割</t>
    <rPh sb="0" eb="2">
      <t>フタン</t>
    </rPh>
    <rPh sb="2" eb="4">
      <t>ワリアイ</t>
    </rPh>
    <rPh sb="5" eb="6">
      <t>ワリ</t>
    </rPh>
    <phoneticPr fontId="1"/>
  </si>
  <si>
    <t>負担割合２割</t>
    <rPh sb="0" eb="2">
      <t>フタン</t>
    </rPh>
    <rPh sb="2" eb="4">
      <t>ワリアイ</t>
    </rPh>
    <rPh sb="5" eb="6">
      <t>ワリ</t>
    </rPh>
    <phoneticPr fontId="1"/>
  </si>
  <si>
    <t>負担割合３割</t>
    <rPh sb="0" eb="2">
      <t>フタン</t>
    </rPh>
    <rPh sb="2" eb="4">
      <t>ワリアイ</t>
    </rPh>
    <rPh sb="5" eb="6">
      <t>ワリ</t>
    </rPh>
    <phoneticPr fontId="1"/>
  </si>
  <si>
    <t>令和</t>
    <rPh sb="0" eb="2">
      <t>レイワ</t>
    </rPh>
    <phoneticPr fontId="1"/>
  </si>
  <si>
    <t>【利用者】</t>
    <rPh sb="1" eb="3">
      <t>リヨウ</t>
    </rPh>
    <rPh sb="3" eb="4">
      <t>シャ</t>
    </rPh>
    <phoneticPr fontId="1"/>
  </si>
  <si>
    <t>印</t>
    <rPh sb="0" eb="1">
      <t>イン</t>
    </rPh>
    <phoneticPr fontId="1"/>
  </si>
  <si>
    <t>えびの市訪問型サービスA 実績報告書</t>
    <rPh sb="3" eb="4">
      <t>シ</t>
    </rPh>
    <rPh sb="4" eb="6">
      <t>ホウモン</t>
    </rPh>
    <rPh sb="6" eb="7">
      <t>ガタ</t>
    </rPh>
    <rPh sb="13" eb="15">
      <t>ジッセキ</t>
    </rPh>
    <rPh sb="15" eb="18">
      <t>ホウコクショ</t>
    </rPh>
    <phoneticPr fontId="1"/>
  </si>
  <si>
    <t>中山　義彦　様</t>
    <rPh sb="0" eb="2">
      <t>ナカヤマ</t>
    </rPh>
    <rPh sb="3" eb="5">
      <t>ヨシヒコ</t>
    </rPh>
    <rPh sb="6" eb="7">
      <t>サマ</t>
    </rPh>
    <phoneticPr fontId="1"/>
  </si>
  <si>
    <t>生活保護受給者</t>
    <rPh sb="0" eb="4">
      <t>セイカツホゴ</t>
    </rPh>
    <rPh sb="4" eb="7">
      <t>ジュキュウシャ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</si>
</sst>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General&quot;回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 shrinkToFit="1"/>
    </xf>
    <xf numFmtId="3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114300</xdr:rowOff>
        </xdr:from>
        <xdr:to>
          <xdr:col>0</xdr:col>
          <xdr:colOff>285750</xdr:colOff>
          <xdr:row>17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18</xdr:row>
          <xdr:rowOff>114300</xdr:rowOff>
        </xdr:from>
        <xdr:to>
          <xdr:col>0</xdr:col>
          <xdr:colOff>285750</xdr:colOff>
          <xdr:row>18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17</xdr:row>
          <xdr:rowOff>114300</xdr:rowOff>
        </xdr:from>
        <xdr:to>
          <xdr:col>3</xdr:col>
          <xdr:colOff>285750</xdr:colOff>
          <xdr:row>17</xdr:row>
          <xdr:rowOff>314325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114300</xdr:rowOff>
        </xdr:from>
        <xdr:to>
          <xdr:col>3</xdr:col>
          <xdr:colOff>295275</xdr:colOff>
          <xdr:row>18</xdr:row>
          <xdr:rowOff>314325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114300</xdr:rowOff>
        </xdr:from>
        <xdr:to>
          <xdr:col>6</xdr:col>
          <xdr:colOff>285750</xdr:colOff>
          <xdr:row>17</xdr:row>
          <xdr:rowOff>314325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114300</xdr:rowOff>
        </xdr:from>
        <xdr:to>
          <xdr:col>6</xdr:col>
          <xdr:colOff>295275</xdr:colOff>
          <xdr:row>18</xdr:row>
          <xdr:rowOff>314325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114300</xdr:rowOff>
        </xdr:from>
        <xdr:to>
          <xdr:col>9</xdr:col>
          <xdr:colOff>285750</xdr:colOff>
          <xdr:row>17</xdr:row>
          <xdr:rowOff>314325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18</xdr:row>
          <xdr:rowOff>114300</xdr:rowOff>
        </xdr:from>
        <xdr:to>
          <xdr:col>9</xdr:col>
          <xdr:colOff>295275</xdr:colOff>
          <xdr:row>18</xdr:row>
          <xdr:rowOff>314325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17</xdr:row>
          <xdr:rowOff>114300</xdr:rowOff>
        </xdr:from>
        <xdr:to>
          <xdr:col>12</xdr:col>
          <xdr:colOff>285750</xdr:colOff>
          <xdr:row>17</xdr:row>
          <xdr:rowOff>314325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</xdr:row>
          <xdr:rowOff>114300</xdr:rowOff>
        </xdr:from>
        <xdr:to>
          <xdr:col>10</xdr:col>
          <xdr:colOff>295275</xdr:colOff>
          <xdr:row>14</xdr:row>
          <xdr:rowOff>314325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114300</xdr:rowOff>
        </xdr:from>
        <xdr:to>
          <xdr:col>13</xdr:col>
          <xdr:colOff>295275</xdr:colOff>
          <xdr:row>14</xdr:row>
          <xdr:rowOff>314325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14</xdr:row>
          <xdr:rowOff>114300</xdr:rowOff>
        </xdr:from>
        <xdr:to>
          <xdr:col>16</xdr:col>
          <xdr:colOff>295275</xdr:colOff>
          <xdr:row>14</xdr:row>
          <xdr:rowOff>314325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view="pageBreakPreview" zoomScale="70" zoomScaleNormal="100" zoomScaleSheetLayoutView="70" zoomScalePageLayoutView="85" workbookViewId="0">
      <selection activeCell="C15" sqref="C15:H15"/>
    </sheetView>
  </sheetViews>
  <sheetFormatPr defaultColWidth="6.625" defaultRowHeight="13.5" x14ac:dyDescent="0.4"/>
  <cols>
    <col min="1" max="19" width="5.5" style="1" customWidth="1"/>
    <col min="20" max="20" width="6.625" style="1" customWidth="1"/>
    <col min="21" max="21" width="6.625" style="1"/>
    <col min="22" max="22" width="17.625" style="1" hidden="1" customWidth="1"/>
    <col min="23" max="23" width="22.75" style="1" hidden="1" customWidth="1"/>
    <col min="24" max="24" width="18" style="1" hidden="1" customWidth="1"/>
    <col min="25" max="16384" width="6.625" style="1"/>
  </cols>
  <sheetData>
    <row r="1" spans="1:24" ht="25.5" x14ac:dyDescent="0.4">
      <c r="A1" s="42" t="s">
        <v>78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4" ht="24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4" ht="24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36.75" customHeight="1" x14ac:dyDescent="0.4">
      <c r="A4" s="4" t="s">
        <v>0</v>
      </c>
      <c r="B4" s="5"/>
      <c r="C4" s="4" t="s">
        <v>1</v>
      </c>
      <c r="D4" s="3" t="s">
        <v>2</v>
      </c>
      <c r="E4" s="3"/>
      <c r="F4" s="3"/>
      <c r="G4" s="3"/>
      <c r="H4" s="3"/>
      <c r="I4" s="3"/>
      <c r="J4" s="3"/>
      <c r="K4" s="3"/>
      <c r="L4" s="3"/>
      <c r="M4" s="3" t="s">
        <v>75</v>
      </c>
      <c r="N4" s="3"/>
      <c r="O4" s="5" t="s">
        <v>37</v>
      </c>
      <c r="P4" s="3"/>
      <c r="Q4" s="5" t="s">
        <v>36</v>
      </c>
      <c r="R4" s="3"/>
      <c r="S4" s="5" t="s">
        <v>35</v>
      </c>
    </row>
    <row r="5" spans="1:24" ht="17.25" x14ac:dyDescent="0.4">
      <c r="A5" s="28" t="s">
        <v>60</v>
      </c>
      <c r="B5" s="28"/>
      <c r="C5" s="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4" ht="17.25" x14ac:dyDescent="0.4">
      <c r="A6" s="6" t="s">
        <v>79</v>
      </c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4" ht="28.35" customHeight="1" x14ac:dyDescent="0.4">
      <c r="A7" s="3"/>
      <c r="B7" s="3"/>
      <c r="C7" s="3"/>
      <c r="D7" s="3"/>
      <c r="E7" s="3"/>
      <c r="F7" s="3"/>
      <c r="G7" s="3"/>
      <c r="H7" s="3"/>
      <c r="I7" s="23"/>
      <c r="J7" s="43" t="s">
        <v>38</v>
      </c>
      <c r="K7" s="43"/>
      <c r="L7" s="43"/>
      <c r="M7" s="37"/>
      <c r="N7" s="37"/>
      <c r="O7" s="37"/>
      <c r="P7" s="37"/>
      <c r="Q7" s="37"/>
      <c r="R7" s="37"/>
      <c r="S7" s="37"/>
    </row>
    <row r="8" spans="1:24" ht="28.35" customHeight="1" x14ac:dyDescent="0.4">
      <c r="A8" s="3"/>
      <c r="B8" s="3"/>
      <c r="C8" s="3"/>
      <c r="D8" s="3"/>
      <c r="E8" s="3"/>
      <c r="F8" s="3"/>
      <c r="G8" s="3"/>
      <c r="H8" s="3"/>
      <c r="I8" s="6"/>
      <c r="J8" s="28" t="s">
        <v>56</v>
      </c>
      <c r="K8" s="28"/>
      <c r="L8" s="28"/>
      <c r="M8" s="37"/>
      <c r="N8" s="37"/>
      <c r="O8" s="37"/>
      <c r="P8" s="37"/>
      <c r="Q8" s="37"/>
      <c r="R8" s="37"/>
      <c r="S8" s="37"/>
    </row>
    <row r="9" spans="1:24" ht="28.35" customHeight="1" x14ac:dyDescent="0.4">
      <c r="A9" s="3"/>
      <c r="B9" s="3"/>
      <c r="C9" s="3"/>
      <c r="D9" s="3"/>
      <c r="E9" s="3"/>
      <c r="F9" s="3"/>
      <c r="G9" s="3"/>
      <c r="H9" s="3"/>
      <c r="I9" s="6"/>
      <c r="J9" s="28" t="s">
        <v>61</v>
      </c>
      <c r="K9" s="28"/>
      <c r="L9" s="28"/>
      <c r="M9" s="37"/>
      <c r="N9" s="37"/>
      <c r="O9" s="37"/>
      <c r="P9" s="37"/>
      <c r="Q9" s="37"/>
      <c r="R9" s="37"/>
      <c r="S9" s="22" t="s">
        <v>77</v>
      </c>
    </row>
    <row r="10" spans="1:24" ht="28.3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"/>
      <c r="N10" s="7"/>
      <c r="O10" s="7"/>
      <c r="P10" s="7"/>
      <c r="Q10" s="7"/>
      <c r="R10" s="7"/>
      <c r="S10" s="7"/>
    </row>
    <row r="11" spans="1:24" ht="28.3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8"/>
      <c r="K11" s="8"/>
      <c r="L11" s="8"/>
      <c r="M11" s="5"/>
      <c r="N11" s="5"/>
      <c r="O11" s="5"/>
      <c r="P11" s="5"/>
      <c r="Q11" s="5"/>
      <c r="R11" s="5"/>
      <c r="S11" s="5"/>
    </row>
    <row r="12" spans="1:24" ht="33" customHeight="1" x14ac:dyDescent="0.4">
      <c r="A12" s="28" t="s">
        <v>76</v>
      </c>
      <c r="B12" s="28"/>
      <c r="C12" s="2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4" ht="33" customHeight="1" x14ac:dyDescent="0.4">
      <c r="A13" s="38" t="s">
        <v>38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4" ht="33" customHeight="1" x14ac:dyDescent="0.4">
      <c r="A14" s="38" t="s">
        <v>39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4" ht="33" customHeight="1" x14ac:dyDescent="0.4">
      <c r="A15" s="40" t="s">
        <v>62</v>
      </c>
      <c r="B15" s="40"/>
      <c r="C15" s="33" t="s">
        <v>80</v>
      </c>
      <c r="D15" s="34"/>
      <c r="E15" s="34"/>
      <c r="F15" s="34"/>
      <c r="G15" s="34"/>
      <c r="H15" s="35"/>
      <c r="I15" s="25" t="s">
        <v>63</v>
      </c>
      <c r="J15" s="25"/>
      <c r="K15" s="9"/>
      <c r="L15" s="41" t="s">
        <v>53</v>
      </c>
      <c r="M15" s="41"/>
      <c r="N15" s="10"/>
      <c r="O15" s="34" t="s">
        <v>54</v>
      </c>
      <c r="P15" s="34"/>
      <c r="Q15" s="10"/>
      <c r="R15" s="34" t="s">
        <v>55</v>
      </c>
      <c r="S15" s="35"/>
      <c r="V15" s="1" t="s">
        <v>64</v>
      </c>
      <c r="W15" s="1" t="s">
        <v>72</v>
      </c>
      <c r="X15" s="11">
        <v>1800</v>
      </c>
    </row>
    <row r="16" spans="1:24" ht="37.5" customHeight="1" x14ac:dyDescent="0.4">
      <c r="A16" s="5"/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V16" s="1" t="s">
        <v>65</v>
      </c>
      <c r="W16" s="1" t="s">
        <v>73</v>
      </c>
      <c r="X16" s="11">
        <v>1600</v>
      </c>
    </row>
    <row r="17" spans="1:24" ht="33" customHeight="1" x14ac:dyDescent="0.4">
      <c r="A17" s="29" t="s">
        <v>40</v>
      </c>
      <c r="B17" s="29"/>
      <c r="C17" s="29"/>
      <c r="D17" s="2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V17" s="1" t="s">
        <v>66</v>
      </c>
      <c r="W17" s="1" t="s">
        <v>74</v>
      </c>
      <c r="X17" s="11">
        <v>1400</v>
      </c>
    </row>
    <row r="18" spans="1:24" ht="33" customHeight="1" x14ac:dyDescent="0.4">
      <c r="A18" s="12"/>
      <c r="B18" s="13" t="s">
        <v>41</v>
      </c>
      <c r="C18" s="13"/>
      <c r="D18" s="14"/>
      <c r="E18" s="13" t="s">
        <v>42</v>
      </c>
      <c r="F18" s="13"/>
      <c r="G18" s="14"/>
      <c r="H18" s="13" t="s">
        <v>43</v>
      </c>
      <c r="I18" s="13"/>
      <c r="J18" s="14"/>
      <c r="K18" s="13" t="s">
        <v>44</v>
      </c>
      <c r="L18" s="13"/>
      <c r="M18" s="14"/>
      <c r="N18" s="30" t="s">
        <v>45</v>
      </c>
      <c r="O18" s="30"/>
      <c r="P18" s="15"/>
      <c r="Q18" s="15"/>
      <c r="R18" s="15"/>
      <c r="S18" s="16"/>
      <c r="V18" s="1" t="s">
        <v>80</v>
      </c>
      <c r="W18" s="1" t="s">
        <v>80</v>
      </c>
      <c r="X18" s="24">
        <v>2000</v>
      </c>
    </row>
    <row r="19" spans="1:24" ht="33" customHeight="1" x14ac:dyDescent="0.4">
      <c r="A19" s="17"/>
      <c r="B19" s="29" t="s">
        <v>46</v>
      </c>
      <c r="C19" s="29"/>
      <c r="D19" s="18"/>
      <c r="E19" s="29" t="s">
        <v>47</v>
      </c>
      <c r="F19" s="29"/>
      <c r="G19" s="18"/>
      <c r="H19" s="29" t="s">
        <v>59</v>
      </c>
      <c r="I19" s="29"/>
      <c r="J19" s="18"/>
      <c r="K19" s="31" t="s">
        <v>48</v>
      </c>
      <c r="L19" s="31"/>
      <c r="M19" s="18" t="s">
        <v>58</v>
      </c>
      <c r="N19" s="32"/>
      <c r="O19" s="32"/>
      <c r="P19" s="32"/>
      <c r="Q19" s="32"/>
      <c r="R19" s="32"/>
      <c r="S19" s="19" t="s">
        <v>57</v>
      </c>
    </row>
    <row r="20" spans="1:24" ht="37.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4" ht="33" customHeight="1" x14ac:dyDescent="0.4">
      <c r="A21" s="29" t="s">
        <v>49</v>
      </c>
      <c r="B21" s="29"/>
      <c r="C21" s="29"/>
      <c r="D21" s="3" t="s">
        <v>50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2" t="s">
        <v>51</v>
      </c>
      <c r="R21" s="32"/>
      <c r="S21" s="32"/>
    </row>
    <row r="22" spans="1:24" ht="33" customHeight="1" x14ac:dyDescent="0.4">
      <c r="A22" s="33" t="s">
        <v>34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25" t="s">
        <v>52</v>
      </c>
      <c r="R22" s="25"/>
      <c r="S22" s="25"/>
    </row>
    <row r="23" spans="1:24" ht="33" customHeight="1" x14ac:dyDescent="0.4">
      <c r="A23" s="20" t="s">
        <v>18</v>
      </c>
      <c r="B23" s="20" t="s">
        <v>19</v>
      </c>
      <c r="C23" s="20" t="s">
        <v>20</v>
      </c>
      <c r="D23" s="20" t="s">
        <v>21</v>
      </c>
      <c r="E23" s="20" t="s">
        <v>22</v>
      </c>
      <c r="F23" s="20" t="s">
        <v>23</v>
      </c>
      <c r="G23" s="20" t="s">
        <v>24</v>
      </c>
      <c r="H23" s="20" t="s">
        <v>25</v>
      </c>
      <c r="I23" s="20" t="s">
        <v>26</v>
      </c>
      <c r="J23" s="20" t="s">
        <v>27</v>
      </c>
      <c r="K23" s="20" t="s">
        <v>28</v>
      </c>
      <c r="L23" s="20" t="s">
        <v>29</v>
      </c>
      <c r="M23" s="20" t="s">
        <v>30</v>
      </c>
      <c r="N23" s="20" t="s">
        <v>31</v>
      </c>
      <c r="O23" s="20" t="s">
        <v>32</v>
      </c>
      <c r="P23" s="20" t="s">
        <v>33</v>
      </c>
      <c r="Q23" s="36">
        <f>A24+B24+C24+D24+E24+F24+G24+H24+I24+J24+K24+L24+M24+N24+O24+P24+A26+B26+C26+D26+E26+F26+G26+H26+I26+J26+K26+L26+M26+N26+O26</f>
        <v>0</v>
      </c>
      <c r="R23" s="36"/>
      <c r="S23" s="36"/>
    </row>
    <row r="24" spans="1:24" ht="33" customHeight="1" x14ac:dyDescent="0.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6"/>
      <c r="R24" s="36"/>
      <c r="S24" s="36"/>
    </row>
    <row r="25" spans="1:24" ht="33" customHeight="1" x14ac:dyDescent="0.4">
      <c r="A25" s="20" t="s">
        <v>3</v>
      </c>
      <c r="B25" s="20" t="s">
        <v>4</v>
      </c>
      <c r="C25" s="20" t="s">
        <v>5</v>
      </c>
      <c r="D25" s="20" t="s">
        <v>6</v>
      </c>
      <c r="E25" s="20" t="s">
        <v>7</v>
      </c>
      <c r="F25" s="20" t="s">
        <v>8</v>
      </c>
      <c r="G25" s="20" t="s">
        <v>9</v>
      </c>
      <c r="H25" s="20" t="s">
        <v>10</v>
      </c>
      <c r="I25" s="20" t="s">
        <v>11</v>
      </c>
      <c r="J25" s="20" t="s">
        <v>12</v>
      </c>
      <c r="K25" s="20" t="s">
        <v>13</v>
      </c>
      <c r="L25" s="20" t="s">
        <v>14</v>
      </c>
      <c r="M25" s="20" t="s">
        <v>15</v>
      </c>
      <c r="N25" s="20" t="s">
        <v>16</v>
      </c>
      <c r="O25" s="20" t="s">
        <v>17</v>
      </c>
      <c r="P25" s="20"/>
      <c r="Q25" s="36"/>
      <c r="R25" s="36"/>
      <c r="S25" s="36"/>
    </row>
    <row r="26" spans="1:24" ht="33" customHeight="1" x14ac:dyDescent="0.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36"/>
      <c r="R26" s="36"/>
      <c r="S26" s="36"/>
    </row>
    <row r="27" spans="1:24" ht="37.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4" ht="17.25" x14ac:dyDescent="0.4">
      <c r="A28" s="28" t="s">
        <v>67</v>
      </c>
      <c r="B28" s="28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24" ht="33" customHeight="1" x14ac:dyDescent="0.4">
      <c r="A29" s="25" t="s">
        <v>68</v>
      </c>
      <c r="B29" s="25"/>
      <c r="C29" s="25"/>
      <c r="D29" s="25"/>
      <c r="E29" s="25" t="s">
        <v>70</v>
      </c>
      <c r="F29" s="25"/>
      <c r="G29" s="25"/>
      <c r="H29" s="25" t="s">
        <v>71</v>
      </c>
      <c r="I29" s="25"/>
      <c r="J29" s="25"/>
      <c r="K29" s="25" t="s">
        <v>69</v>
      </c>
      <c r="L29" s="25"/>
      <c r="M29" s="25"/>
      <c r="N29" s="3"/>
      <c r="O29" s="3"/>
      <c r="P29" s="3"/>
      <c r="Q29" s="3"/>
      <c r="R29" s="3"/>
      <c r="S29" s="3"/>
    </row>
    <row r="30" spans="1:24" ht="33" customHeight="1" x14ac:dyDescent="0.4">
      <c r="A30" s="25" t="str">
        <f>VLOOKUP(C15,V15:W18,2,0)</f>
        <v>生活保護受給者</v>
      </c>
      <c r="B30" s="25"/>
      <c r="C30" s="25"/>
      <c r="D30" s="25"/>
      <c r="E30" s="26">
        <f>Q23</f>
        <v>0</v>
      </c>
      <c r="F30" s="26"/>
      <c r="G30" s="26"/>
      <c r="H30" s="27">
        <f>VLOOKUP(C15,V15:X18,3,0)</f>
        <v>2000</v>
      </c>
      <c r="I30" s="27"/>
      <c r="J30" s="27"/>
      <c r="K30" s="27">
        <f>E30*H30</f>
        <v>0</v>
      </c>
      <c r="L30" s="27"/>
      <c r="M30" s="27"/>
      <c r="N30" s="3"/>
      <c r="O30" s="3"/>
      <c r="P30" s="3"/>
      <c r="Q30" s="3"/>
      <c r="R30" s="3"/>
      <c r="S30" s="3"/>
    </row>
    <row r="31" spans="1:24" ht="17.25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24" ht="17.25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7.25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7.25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7.25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25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ht="14.25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4.25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14.25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</sheetData>
  <mergeCells count="40">
    <mergeCell ref="A1:S1"/>
    <mergeCell ref="A5:C5"/>
    <mergeCell ref="J7:L7"/>
    <mergeCell ref="M7:S7"/>
    <mergeCell ref="J8:L8"/>
    <mergeCell ref="M8:S8"/>
    <mergeCell ref="R15:S15"/>
    <mergeCell ref="J9:L9"/>
    <mergeCell ref="M9:R9"/>
    <mergeCell ref="A12:C12"/>
    <mergeCell ref="A13:B13"/>
    <mergeCell ref="C13:S13"/>
    <mergeCell ref="A14:B14"/>
    <mergeCell ref="C14:S14"/>
    <mergeCell ref="A15:B15"/>
    <mergeCell ref="C15:H15"/>
    <mergeCell ref="I15:J15"/>
    <mergeCell ref="L15:M15"/>
    <mergeCell ref="O15:P15"/>
    <mergeCell ref="A28:B28"/>
    <mergeCell ref="A17:D17"/>
    <mergeCell ref="N18:O18"/>
    <mergeCell ref="B19:C19"/>
    <mergeCell ref="E19:F19"/>
    <mergeCell ref="H19:I19"/>
    <mergeCell ref="K19:L19"/>
    <mergeCell ref="N19:R19"/>
    <mergeCell ref="A21:C21"/>
    <mergeCell ref="Q21:S21"/>
    <mergeCell ref="A22:P22"/>
    <mergeCell ref="Q22:S22"/>
    <mergeCell ref="Q23:S26"/>
    <mergeCell ref="A29:D29"/>
    <mergeCell ref="E29:G29"/>
    <mergeCell ref="H29:J29"/>
    <mergeCell ref="K29:M29"/>
    <mergeCell ref="A30:D30"/>
    <mergeCell ref="E30:G30"/>
    <mergeCell ref="H30:J30"/>
    <mergeCell ref="K30:M30"/>
  </mergeCells>
  <phoneticPr fontId="1"/>
  <dataValidations count="1">
    <dataValidation type="list" allowBlank="1" showInputMessage="1" showErrorMessage="1" sqref="C15:H15" xr:uid="{00000000-0002-0000-0000-000000000000}">
      <formula1>$V$15:$V$18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17</xdr:row>
                    <xdr:rowOff>114300</xdr:rowOff>
                  </from>
                  <to>
                    <xdr:col>0</xdr:col>
                    <xdr:colOff>285750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18</xdr:row>
                    <xdr:rowOff>114300</xdr:rowOff>
                  </from>
                  <to>
                    <xdr:col>0</xdr:col>
                    <xdr:colOff>285750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17</xdr:row>
                    <xdr:rowOff>114300</xdr:rowOff>
                  </from>
                  <to>
                    <xdr:col>3</xdr:col>
                    <xdr:colOff>285750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114300</xdr:rowOff>
                  </from>
                  <to>
                    <xdr:col>3</xdr:col>
                    <xdr:colOff>295275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17</xdr:row>
                    <xdr:rowOff>114300</xdr:rowOff>
                  </from>
                  <to>
                    <xdr:col>6</xdr:col>
                    <xdr:colOff>285750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114300</xdr:rowOff>
                  </from>
                  <to>
                    <xdr:col>6</xdr:col>
                    <xdr:colOff>295275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114300</xdr:rowOff>
                  </from>
                  <to>
                    <xdr:col>9</xdr:col>
                    <xdr:colOff>285750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18</xdr:row>
                    <xdr:rowOff>114300</xdr:rowOff>
                  </from>
                  <to>
                    <xdr:col>9</xdr:col>
                    <xdr:colOff>295275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12</xdr:col>
                    <xdr:colOff>104775</xdr:colOff>
                    <xdr:row>17</xdr:row>
                    <xdr:rowOff>114300</xdr:rowOff>
                  </from>
                  <to>
                    <xdr:col>12</xdr:col>
                    <xdr:colOff>285750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114300</xdr:colOff>
                    <xdr:row>14</xdr:row>
                    <xdr:rowOff>114300</xdr:rowOff>
                  </from>
                  <to>
                    <xdr:col>10</xdr:col>
                    <xdr:colOff>295275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114300</xdr:rowOff>
                  </from>
                  <to>
                    <xdr:col>13</xdr:col>
                    <xdr:colOff>295275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16</xdr:col>
                    <xdr:colOff>114300</xdr:colOff>
                    <xdr:row>14</xdr:row>
                    <xdr:rowOff>114300</xdr:rowOff>
                  </from>
                  <to>
                    <xdr:col>16</xdr:col>
                    <xdr:colOff>295275</xdr:colOff>
                    <xdr:row>14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2023-01-31T01:59:43Z</cp:lastPrinted>
  <dcterms:created xsi:type="dcterms:W3CDTF">2022-01-19T06:57:50Z</dcterms:created>
  <dcterms:modified xsi:type="dcterms:W3CDTF">2026-01-06T05:07:41Z</dcterms:modified>
</cp:coreProperties>
</file>