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2_文書フォルダ\2026年度\100_介護保険課\地域包括支援センター\R8.4サービスコード表\令和８年度HP添付分\"/>
    </mc:Choice>
  </mc:AlternateContent>
  <xr:revisionPtr revIDLastSave="0" documentId="13_ncr:1_{B359DF35-A358-44FB-9308-D06C0F7602C8}" xr6:coauthVersionLast="47" xr6:coauthVersionMax="47" xr10:uidLastSave="{00000000-0000-0000-0000-000000000000}"/>
  <bookViews>
    <workbookView xWindow="-120" yWindow="-120" windowWidth="29040" windowHeight="15840" xr2:uid="{5F585E82-A608-4743-AEFC-8E50BC5A2E45}"/>
  </bookViews>
  <sheets>
    <sheet name="通所型サービス（R8.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2" l="1"/>
  <c r="N6" i="2"/>
  <c r="N13" i="2"/>
  <c r="N14" i="2"/>
  <c r="N15" i="2"/>
  <c r="N16" i="2"/>
  <c r="N17" i="2"/>
  <c r="N18" i="2"/>
  <c r="N19" i="2"/>
  <c r="N20" i="2"/>
  <c r="N21" i="2"/>
  <c r="N22" i="2"/>
  <c r="N23" i="2"/>
  <c r="N27" i="2"/>
  <c r="N28" i="2"/>
  <c r="N29" i="2"/>
  <c r="N30" i="2"/>
  <c r="N12" i="2"/>
  <c r="N7" i="2"/>
  <c r="N9" i="2"/>
  <c r="N10" i="2"/>
  <c r="N11" i="2"/>
  <c r="N31" i="2"/>
  <c r="N32" i="2"/>
  <c r="N33" i="2"/>
  <c r="N34" i="2"/>
  <c r="N35" i="2"/>
  <c r="N36" i="2"/>
  <c r="N37" i="2"/>
  <c r="N38" i="2"/>
  <c r="N39" i="2"/>
  <c r="N40" i="2"/>
  <c r="N41" i="2"/>
  <c r="N42" i="2"/>
  <c r="N43" i="2"/>
  <c r="N44" i="2"/>
  <c r="N45" i="2"/>
  <c r="N46" i="2"/>
  <c r="N47" i="2"/>
  <c r="N48" i="2"/>
</calcChain>
</file>

<file path=xl/sharedStrings.xml><?xml version="1.0" encoding="utf-8"?>
<sst xmlns="http://schemas.openxmlformats.org/spreadsheetml/2006/main" count="425" uniqueCount="154">
  <si>
    <t>サービスコード</t>
  </si>
  <si>
    <t>種類</t>
  </si>
  <si>
    <t>項目</t>
  </si>
  <si>
    <t>サービス内容略称</t>
  </si>
  <si>
    <t>算定項目</t>
    <rPh sb="0" eb="4">
      <t>サンテイコウモク</t>
    </rPh>
    <phoneticPr fontId="1"/>
  </si>
  <si>
    <t>単位</t>
    <rPh sb="0" eb="2">
      <t>タンイ</t>
    </rPh>
    <phoneticPr fontId="1"/>
  </si>
  <si>
    <t>C211</t>
  </si>
  <si>
    <t>C212</t>
  </si>
  <si>
    <t>C213</t>
  </si>
  <si>
    <t>C214</t>
  </si>
  <si>
    <t>C215</t>
  </si>
  <si>
    <t>C216</t>
  </si>
  <si>
    <t>1月につき</t>
  </si>
  <si>
    <t>1日につき</t>
  </si>
  <si>
    <t>1回につき</t>
  </si>
  <si>
    <t>加算</t>
    <rPh sb="0" eb="2">
      <t>カサン</t>
    </rPh>
    <phoneticPr fontId="1"/>
  </si>
  <si>
    <t>中山間地域等に居住する者へのサービス提供加算</t>
    <phoneticPr fontId="1"/>
  </si>
  <si>
    <t>(2) 生活機能向上連携加算（Ⅱ）</t>
    <phoneticPr fontId="1"/>
  </si>
  <si>
    <t>減算</t>
    <rPh sb="0" eb="2">
      <t>ゲンサン</t>
    </rPh>
    <phoneticPr fontId="1"/>
  </si>
  <si>
    <t>イ　１週当たりの標準的な回数を定める場合</t>
    <phoneticPr fontId="1"/>
  </si>
  <si>
    <t>ロ　１月当たりの回数を定める場合</t>
  </si>
  <si>
    <t>ロ　１月当たりの回数を定める場合</t>
    <phoneticPr fontId="1"/>
  </si>
  <si>
    <t>A6</t>
  </si>
  <si>
    <t>通所型独自サービス１１</t>
  </si>
  <si>
    <t>通所型独自サービス１１日割</t>
  </si>
  <si>
    <t>通所型独自サービス１２</t>
  </si>
  <si>
    <t>事業対象者・要支援２</t>
  </si>
  <si>
    <t>通所型独自サービス１２日割</t>
  </si>
  <si>
    <t>通所型独自サービス２１</t>
  </si>
  <si>
    <t>通所型独自サービス２２</t>
  </si>
  <si>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</si>
  <si>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</si>
  <si>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</si>
  <si>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</si>
  <si>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</si>
  <si>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</si>
  <si>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D211</t>
  </si>
  <si>
    <t>通所型独自業務継続計画未策定減算１１</t>
  </si>
  <si>
    <t>D212</t>
  </si>
  <si>
    <t>通所型独自業務継続計画未策定減算１１日割</t>
  </si>
  <si>
    <t>D213</t>
  </si>
  <si>
    <t>通所型独自業務継続計画未策定減算１２</t>
  </si>
  <si>
    <t>D214</t>
  </si>
  <si>
    <t>通所型独自業務継続計画未策定減算１２日割</t>
  </si>
  <si>
    <t>D215</t>
  </si>
  <si>
    <t>通所型独自業務継続計画未策定減算２１</t>
  </si>
  <si>
    <t>D216</t>
  </si>
  <si>
    <t>通所型独自業務継続計画未策定減算２２</t>
  </si>
  <si>
    <t>通所型独自サービス中山間地域等提供加算</t>
  </si>
  <si>
    <t>通所型独自サービス中山間地域等加算日割</t>
  </si>
  <si>
    <t>通所型独自サービス中山間地域等加算回数</t>
  </si>
  <si>
    <t>通所型独自サービス同一建物減算１</t>
  </si>
  <si>
    <t>通所型独自サービス同一建物減算２</t>
  </si>
  <si>
    <t>通所型独自サービス同一建物減算３</t>
  </si>
  <si>
    <t>通所型独自送迎減算</t>
  </si>
  <si>
    <t>通所型独自生活向上グループ活動加算</t>
  </si>
  <si>
    <t>通所型独自サービス若年性認知症受入加算</t>
  </si>
  <si>
    <t>通所型独自サービス栄養アセスメント加算</t>
  </si>
  <si>
    <t>通所型独自サービス栄養改善加算</t>
  </si>
  <si>
    <t>通所型独自サービス口腔機能向上加算Ⅰ</t>
  </si>
  <si>
    <t>通所型独自サービス口腔機能向上加算Ⅱ</t>
  </si>
  <si>
    <t>通所型独自一体的サービス提供加算</t>
  </si>
  <si>
    <t>通所型独自サービス提供体制加算Ⅰ１</t>
  </si>
  <si>
    <t>通所型独自サービス提供体制加算Ⅰ２</t>
  </si>
  <si>
    <t>通所型独自サービス提供体制加算Ⅱ１</t>
  </si>
  <si>
    <t>通所型独自サービス提供体制加算Ⅱ２</t>
  </si>
  <si>
    <t>通所型独自サービス提供体制加算Ⅲ１</t>
  </si>
  <si>
    <t>通所型独自サービス提供体制加算Ⅲ２</t>
  </si>
  <si>
    <t>通所型独自サービス生活機能向上連携加算Ⅰ</t>
  </si>
  <si>
    <t>通所型独自サービス生活機能向上連携加算Ⅱ</t>
  </si>
  <si>
    <t>通所型独自サービス口腔栄養スクリーニング加算Ⅰ</t>
  </si>
  <si>
    <t>通所型独自サービス口腔栄養スクリーニング加算Ⅱ</t>
  </si>
  <si>
    <t>通所型独自サービス科学的介護推進体制加算</t>
  </si>
  <si>
    <t>事業対象者・要支援１</t>
    <phoneticPr fontId="1"/>
  </si>
  <si>
    <t>事業対象者・要支援２</t>
    <phoneticPr fontId="1"/>
  </si>
  <si>
    <t>日割の場合</t>
    <phoneticPr fontId="1"/>
  </si>
  <si>
    <t>事業対象者・要支援１ 　※１月の中で全部で４回まで</t>
    <rPh sb="0" eb="1">
      <t>コト</t>
    </rPh>
    <phoneticPr fontId="1"/>
  </si>
  <si>
    <t>事業対象者・要支援２ 　※１月の中で全部で８回まで</t>
    <rPh sb="0" eb="1">
      <t>コト</t>
    </rPh>
    <phoneticPr fontId="1"/>
  </si>
  <si>
    <t>高齢者虐待防止措置未実施減算</t>
    <phoneticPr fontId="1"/>
  </si>
  <si>
    <t>事業対象者・要支援１</t>
    <rPh sb="0" eb="1">
      <t>コト</t>
    </rPh>
    <phoneticPr fontId="1"/>
  </si>
  <si>
    <t xml:space="preserve">事業対象者・要支援２ </t>
    <rPh sb="0" eb="1">
      <t>コト</t>
    </rPh>
    <phoneticPr fontId="1"/>
  </si>
  <si>
    <t>業務継続計画未策定減算</t>
    <phoneticPr fontId="1"/>
  </si>
  <si>
    <t>所定単位数の</t>
    <rPh sb="0" eb="4">
      <t>ショテイタンイ</t>
    </rPh>
    <rPh sb="4" eb="5">
      <t>スウ</t>
    </rPh>
    <phoneticPr fontId="1"/>
  </si>
  <si>
    <t>％</t>
    <phoneticPr fontId="1"/>
  </si>
  <si>
    <t>事業所と同一建物に居住する者又は同一建物から利用する者に通所型サービス（独自）を行う場合</t>
    <phoneticPr fontId="1"/>
  </si>
  <si>
    <t>ロ　１月当たりの回数を定める場合</t>
    <rPh sb="15" eb="16">
      <t>ア</t>
    </rPh>
    <phoneticPr fontId="1"/>
  </si>
  <si>
    <t>事業所が送迎を行わない場合</t>
    <phoneticPr fontId="1"/>
  </si>
  <si>
    <t>ハ　生活機能向上グループ活動加算</t>
    <phoneticPr fontId="1"/>
  </si>
  <si>
    <t>ニ　若年性認知症利用者受入加算</t>
    <phoneticPr fontId="1"/>
  </si>
  <si>
    <t>ホ　栄養アセスメント加算</t>
    <phoneticPr fontId="1"/>
  </si>
  <si>
    <t>ヘ　栄養改善加算</t>
    <phoneticPr fontId="1"/>
  </si>
  <si>
    <t>ト　口腔機能向上加算</t>
    <phoneticPr fontId="1"/>
  </si>
  <si>
    <t>(1) 口腔機能向上加算（Ⅰ）</t>
    <phoneticPr fontId="1"/>
  </si>
  <si>
    <t>(2) 口腔機能向上加算（Ⅱ）</t>
    <phoneticPr fontId="1"/>
  </si>
  <si>
    <t xml:space="preserve">チ　一体的サービス提供加算 </t>
    <phoneticPr fontId="1"/>
  </si>
  <si>
    <t>リ　サービス提供体制強化加算</t>
    <phoneticPr fontId="1"/>
  </si>
  <si>
    <t>(1) サービス提供体制強化加算（Ⅰ）</t>
    <phoneticPr fontId="1"/>
  </si>
  <si>
    <t xml:space="preserve">(2) サービス供体制強化加算（Ⅱ） </t>
    <phoneticPr fontId="1"/>
  </si>
  <si>
    <t>(3) サービス提供体制強化加算（Ⅲ）</t>
    <phoneticPr fontId="1"/>
  </si>
  <si>
    <t>ヌ　生活機能向上連携加算</t>
    <rPh sb="2" eb="12">
      <t>セイカツキノウコウジョウレンケイカサン</t>
    </rPh>
    <phoneticPr fontId="1"/>
  </si>
  <si>
    <t>(1) 生活機能向上連携加算（Ⅰ）（３月に１回を限度）</t>
    <phoneticPr fontId="1"/>
  </si>
  <si>
    <t>ル　口腔・栄養スクリーニング加算</t>
    <phoneticPr fontId="1"/>
  </si>
  <si>
    <t>(1) 口腔・栄養スクリーニング加算（Ⅰ）（６月に１回を限度）</t>
    <phoneticPr fontId="1"/>
  </si>
  <si>
    <t>(2) 口腔・栄養スクリーニング加算（Ⅱ）（６月に１回を限度）</t>
    <phoneticPr fontId="1"/>
  </si>
  <si>
    <t>ヲ　科学的介護推進体制加算</t>
    <phoneticPr fontId="1"/>
  </si>
  <si>
    <t>/1000</t>
    <phoneticPr fontId="1"/>
  </si>
  <si>
    <t>1回につき</t>
    <phoneticPr fontId="1"/>
  </si>
  <si>
    <t>片道につき</t>
    <rPh sb="0" eb="2">
      <t>カタミチ</t>
    </rPh>
    <phoneticPr fontId="1"/>
  </si>
  <si>
    <t>定員超過の場合</t>
  </si>
  <si>
    <t>通所型独自サービス１１・定超</t>
  </si>
  <si>
    <t>通所型独自サービス１１日割・定超</t>
  </si>
  <si>
    <t>通所型独自サービス１２・定超</t>
  </si>
  <si>
    <t>通所型独自サービス１２日割・定超</t>
  </si>
  <si>
    <t>通所型独自サービス２１・定超</t>
  </si>
  <si>
    <t>通所型独自サービス２２・定超</t>
  </si>
  <si>
    <t>通所型独自サービス１１・人欠</t>
  </si>
  <si>
    <t>通所型独自サービス１１日割・人欠</t>
  </si>
  <si>
    <t>通所型独自サービス１２・人欠</t>
  </si>
  <si>
    <t>通所型独自サービス１２日割・人欠</t>
  </si>
  <si>
    <t>通所型独自サービス２１・人欠</t>
  </si>
  <si>
    <t>通所型独自サービス２２・人欠</t>
  </si>
  <si>
    <t>定員超過の場合
×70％</t>
    <rPh sb="0" eb="4">
      <t>テイインチョウカ</t>
    </rPh>
    <rPh sb="5" eb="7">
      <t>バアイ</t>
    </rPh>
    <phoneticPr fontId="1"/>
  </si>
  <si>
    <t>看護・介護職員が欠員の場合</t>
    <phoneticPr fontId="1"/>
  </si>
  <si>
    <t>看護・介護職員
が欠員の場合
×70％</t>
    <rPh sb="0" eb="2">
      <t>カンゴ</t>
    </rPh>
    <rPh sb="3" eb="5">
      <t>カイゴ</t>
    </rPh>
    <rPh sb="5" eb="7">
      <t>ショクイン</t>
    </rPh>
    <rPh sb="9" eb="11">
      <t>ケツイン</t>
    </rPh>
    <rPh sb="12" eb="14">
      <t>バアイ</t>
    </rPh>
    <phoneticPr fontId="1"/>
  </si>
  <si>
    <t>(3)介護職員等処遇改善加算（Ⅲ）</t>
  </si>
  <si>
    <t>ワ　介護職員等処遇改善加算</t>
    <rPh sb="11" eb="13">
      <t>カサン</t>
    </rPh>
    <phoneticPr fontId="1"/>
  </si>
  <si>
    <t>(4)介護職員等処遇改善加算（Ⅳ）</t>
    <phoneticPr fontId="1"/>
  </si>
  <si>
    <t>合成
単位数</t>
    <rPh sb="0" eb="2">
      <t>ゴウセイ</t>
    </rPh>
    <rPh sb="3" eb="6">
      <t>タンイスウ</t>
    </rPh>
    <phoneticPr fontId="1"/>
  </si>
  <si>
    <t>算定単位</t>
    <rPh sb="0" eb="2">
      <t>サンテイ</t>
    </rPh>
    <rPh sb="2" eb="4">
      <t>タンイ</t>
    </rPh>
    <phoneticPr fontId="1"/>
  </si>
  <si>
    <t>通所型独自サービス処遇改善加算Ⅰ11</t>
    <phoneticPr fontId="1"/>
  </si>
  <si>
    <t>利用定員が１９人以上の場合</t>
    <rPh sb="0" eb="2">
      <t>リヨウ</t>
    </rPh>
    <rPh sb="2" eb="4">
      <t>テイイン</t>
    </rPh>
    <rPh sb="7" eb="8">
      <t>ニン</t>
    </rPh>
    <rPh sb="8" eb="10">
      <t>イジョウ</t>
    </rPh>
    <rPh sb="11" eb="13">
      <t>バアイ</t>
    </rPh>
    <phoneticPr fontId="1"/>
  </si>
  <si>
    <t>(1)介護職員等処遇改善加算（Ⅰ）イ</t>
  </si>
  <si>
    <t>(1)介護職員等処遇改善加算（Ⅰ）イ</t>
    <phoneticPr fontId="1"/>
  </si>
  <si>
    <t>通所型独自サービス処遇改善加算Ⅰ21</t>
    <phoneticPr fontId="1"/>
  </si>
  <si>
    <t>(2)介護職員等処遇改善加算（Ⅰ）ロ</t>
    <phoneticPr fontId="1"/>
  </si>
  <si>
    <t>通所型独自サービス処遇改善加算Ⅱ11</t>
    <phoneticPr fontId="1"/>
  </si>
  <si>
    <t>(3)介護職員等処遇改善加算（Ⅱ）イ</t>
    <phoneticPr fontId="1"/>
  </si>
  <si>
    <t>通所型独自サービス処遇改善加算Ⅱ21</t>
    <phoneticPr fontId="1"/>
  </si>
  <si>
    <t>(3)介護職員等処遇改善加算（Ⅱ）ロ</t>
    <phoneticPr fontId="1"/>
  </si>
  <si>
    <t>通所型独自サービス処遇改善加算Ⅲ1</t>
    <phoneticPr fontId="1"/>
  </si>
  <si>
    <t>通所型独自サービス処遇改善加算Ⅳ1</t>
    <phoneticPr fontId="1"/>
  </si>
  <si>
    <t>通所型独自サービス処遇改善加算Ⅰ12</t>
    <phoneticPr fontId="1"/>
  </si>
  <si>
    <t>利用定員が１９人未満の場合</t>
    <rPh sb="0" eb="2">
      <t>リヨウ</t>
    </rPh>
    <rPh sb="2" eb="4">
      <t>テイイン</t>
    </rPh>
    <rPh sb="7" eb="8">
      <t>ニン</t>
    </rPh>
    <rPh sb="8" eb="10">
      <t>ミマン</t>
    </rPh>
    <rPh sb="11" eb="13">
      <t>バアイ</t>
    </rPh>
    <phoneticPr fontId="1"/>
  </si>
  <si>
    <t>通所型独自サービス処遇改善加算Ⅰ22</t>
    <phoneticPr fontId="1"/>
  </si>
  <si>
    <t>通所型独自サービス処遇改善加算Ⅱ12</t>
    <phoneticPr fontId="1"/>
  </si>
  <si>
    <t>通所型独自サービス処遇改善加算Ⅱ22</t>
    <phoneticPr fontId="1"/>
  </si>
  <si>
    <t>(4)介護職員等処遇改善加算（Ⅱ）ロ</t>
    <phoneticPr fontId="1"/>
  </si>
  <si>
    <t>通所型独自サービス処遇改善加算Ⅲ2</t>
    <phoneticPr fontId="1"/>
  </si>
  <si>
    <t>通所型独自サービス処遇改善加算Ⅳ2</t>
    <phoneticPr fontId="1"/>
  </si>
  <si>
    <t>(5)介護職員等処遇改善加算（Ⅲ）</t>
    <phoneticPr fontId="1"/>
  </si>
  <si>
    <t>(6)介護職員等処遇改善加算（Ⅳ）</t>
    <phoneticPr fontId="1"/>
  </si>
  <si>
    <t>廃止</t>
  </si>
  <si>
    <t>新規</t>
    <rPh sb="0" eb="2">
      <t>シンキ</t>
    </rPh>
    <phoneticPr fontId="1"/>
  </si>
  <si>
    <t>変更</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</si>
</sst>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32">
    <xf numFmtId="0" fontId="0" fillId="0" borderId="0" xfId="0">
      <alignment vertical="center"/>
    </xf>
    <xf numFmtId="0" fontId="2" fillId="0" borderId="6" xfId="0" applyFont="1" applyBorder="1" applyAlignment="1">
      <alignment vertical="center" shrinkToFit="1"/>
    </xf>
    <xf numFmtId="0" fontId="2" fillId="0" borderId="1" xfId="0" applyFont="1" applyBorder="1" applyAlignment="1">
      <alignment vertical="center" shrinkToFit="1"/>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3" fontId="2" fillId="0" borderId="0" xfId="0" applyNumberFormat="1" applyFont="1" applyAlignment="1">
      <alignment vertical="center" shrinkToFit="1"/>
    </xf>
    <xf numFmtId="0" fontId="2" fillId="0" borderId="1" xfId="0" applyFont="1" applyBorder="1" applyAlignment="1">
      <alignment horizontal="center" vertical="center" shrinkToFit="1"/>
    </xf>
    <xf numFmtId="3" fontId="2" fillId="0" borderId="1" xfId="0" applyNumberFormat="1" applyFont="1" applyBorder="1" applyAlignment="1">
      <alignment vertical="center" shrinkToFit="1"/>
    </xf>
    <xf numFmtId="0" fontId="2" fillId="0" borderId="8" xfId="0" applyFont="1" applyBorder="1" applyAlignment="1">
      <alignment vertical="center" shrinkToFit="1"/>
    </xf>
    <xf numFmtId="0" fontId="3" fillId="0" borderId="0" xfId="0" applyFont="1">
      <alignment vertical="center"/>
    </xf>
    <xf numFmtId="0" fontId="3" fillId="0" borderId="0" xfId="0" applyFont="1" applyAlignment="1">
      <alignment vertical="center" shrinkToFit="1"/>
    </xf>
    <xf numFmtId="0" fontId="2" fillId="2" borderId="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2" xfId="0" applyFont="1" applyBorder="1">
      <alignment vertical="center"/>
    </xf>
    <xf numFmtId="0" fontId="2" fillId="0" borderId="6" xfId="0" applyFont="1" applyBorder="1">
      <alignment vertical="center"/>
    </xf>
    <xf numFmtId="3" fontId="2" fillId="0" borderId="6" xfId="0" applyNumberFormat="1"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Border="1" applyAlignment="1">
      <alignment vertical="center" wrapText="1"/>
    </xf>
    <xf numFmtId="3" fontId="2" fillId="0" borderId="3" xfId="0" applyNumberFormat="1" applyFont="1" applyBorder="1" applyAlignment="1">
      <alignment vertical="center" shrinkToFit="1"/>
    </xf>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3" fontId="2" fillId="0" borderId="2" xfId="0" applyNumberFormat="1" applyFont="1" applyBorder="1">
      <alignment vertical="center"/>
    </xf>
    <xf numFmtId="3" fontId="2" fillId="0" borderId="2" xfId="0" applyNumberFormat="1" applyFont="1" applyBorder="1" applyAlignment="1">
      <alignment vertical="center" shrinkToFit="1"/>
    </xf>
    <xf numFmtId="0" fontId="2" fillId="0" borderId="2" xfId="0" applyFont="1" applyBorder="1" applyAlignment="1">
      <alignment vertical="center" shrinkToFit="1"/>
    </xf>
    <xf numFmtId="3" fontId="2" fillId="0" borderId="2" xfId="0" applyNumberFormat="1" applyFont="1" applyBorder="1" applyAlignment="1">
      <alignment vertical="center"/>
    </xf>
    <xf numFmtId="0" fontId="2" fillId="0" borderId="6" xfId="0" applyFont="1" applyBorder="1" applyAlignment="1">
      <alignment horizontal="right" vertical="center"/>
    </xf>
    <xf numFmtId="0" fontId="2" fillId="0" borderId="3" xfId="0" applyFont="1" applyBorder="1" applyAlignment="1">
      <alignment vertical="center" shrinkToFit="1"/>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4" xfId="0" applyFont="1" applyBorder="1" applyAlignment="1">
      <alignment vertical="top"/>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4" borderId="1" xfId="0" applyFont="1" applyFill="1" applyBorder="1" applyAlignment="1">
      <alignment vertical="center"/>
    </xf>
    <xf numFmtId="0" fontId="2" fillId="4" borderId="4" xfId="0" applyFont="1" applyFill="1" applyBorder="1" applyAlignment="1">
      <alignment vertical="top"/>
    </xf>
    <xf numFmtId="0" fontId="2" fillId="4" borderId="6" xfId="0" applyFont="1" applyFill="1" applyBorder="1">
      <alignment vertical="center"/>
    </xf>
    <xf numFmtId="0" fontId="2" fillId="4" borderId="11" xfId="0" applyFont="1" applyFill="1" applyBorder="1">
      <alignment vertical="center"/>
    </xf>
    <xf numFmtId="0" fontId="2" fillId="4" borderId="11" xfId="0" applyFont="1" applyFill="1" applyBorder="1" applyAlignment="1">
      <alignment horizontal="right" vertical="center"/>
    </xf>
    <xf numFmtId="0" fontId="2" fillId="4" borderId="11" xfId="0" applyFont="1" applyFill="1" applyBorder="1" applyAlignment="1">
      <alignment vertical="center" shrinkToFit="1"/>
    </xf>
    <xf numFmtId="0" fontId="2" fillId="4" borderId="11" xfId="0" applyFont="1" applyFill="1" applyBorder="1" applyAlignment="1">
      <alignment horizontal="left" vertical="center"/>
    </xf>
    <xf numFmtId="0" fontId="2" fillId="4" borderId="12" xfId="0" applyFont="1" applyFill="1" applyBorder="1" applyAlignment="1">
      <alignment horizontal="center" vertical="center"/>
    </xf>
    <xf numFmtId="0" fontId="2" fillId="4" borderId="1" xfId="0" applyFont="1" applyFill="1" applyBorder="1" applyAlignment="1">
      <alignment vertical="center" shrinkToFit="1"/>
    </xf>
    <xf numFmtId="0" fontId="2" fillId="4" borderId="15" xfId="0" applyFont="1" applyFill="1" applyBorder="1" applyAlignment="1">
      <alignment vertical="top"/>
    </xf>
    <xf numFmtId="0" fontId="4" fillId="3" borderId="1" xfId="0" applyFont="1" applyFill="1" applyBorder="1" applyAlignment="1">
      <alignment horizontal="center" vertical="center"/>
    </xf>
    <xf numFmtId="0" fontId="4" fillId="5" borderId="1" xfId="0" applyFont="1" applyFill="1" applyBorder="1">
      <alignment vertical="center"/>
    </xf>
    <xf numFmtId="0" fontId="2" fillId="5" borderId="1" xfId="0" applyFont="1" applyFill="1" applyBorder="1" applyAlignment="1">
      <alignment horizontal="center" vertical="center" shrinkToFit="1"/>
    </xf>
    <xf numFmtId="0" fontId="2" fillId="5" borderId="1" xfId="0" applyFont="1" applyFill="1" applyBorder="1" applyAlignment="1">
      <alignment vertical="center"/>
    </xf>
    <xf numFmtId="0" fontId="2" fillId="5" borderId="6" xfId="0" applyFont="1" applyFill="1" applyBorder="1">
      <alignment vertical="center"/>
    </xf>
    <xf numFmtId="0" fontId="2" fillId="5" borderId="11" xfId="0" applyFont="1" applyFill="1" applyBorder="1">
      <alignment vertical="center"/>
    </xf>
    <xf numFmtId="0" fontId="2" fillId="5" borderId="11" xfId="0" applyFont="1" applyFill="1" applyBorder="1" applyAlignment="1">
      <alignment horizontal="right" vertical="center"/>
    </xf>
    <xf numFmtId="0" fontId="2" fillId="5" borderId="11" xfId="0" applyFont="1" applyFill="1" applyBorder="1" applyAlignment="1">
      <alignment vertical="center" shrinkToFit="1"/>
    </xf>
    <xf numFmtId="0" fontId="2" fillId="5" borderId="11" xfId="0" applyFont="1" applyFill="1" applyBorder="1" applyAlignment="1">
      <alignment horizontal="left" vertical="center"/>
    </xf>
    <xf numFmtId="0" fontId="2" fillId="5" borderId="12" xfId="0" applyFont="1" applyFill="1" applyBorder="1" applyAlignment="1">
      <alignment horizontal="center" vertical="center"/>
    </xf>
    <xf numFmtId="0" fontId="2" fillId="5" borderId="1" xfId="0" applyFont="1" applyFill="1" applyBorder="1" applyAlignment="1">
      <alignment vertical="center" shrinkToFit="1"/>
    </xf>
    <xf numFmtId="0" fontId="2" fillId="4" borderId="2" xfId="0" applyFont="1" applyFill="1" applyBorder="1">
      <alignment vertical="center"/>
    </xf>
    <xf numFmtId="0" fontId="2" fillId="5" borderId="2" xfId="0" applyFont="1" applyFill="1" applyBorder="1">
      <alignment vertical="center"/>
    </xf>
    <xf numFmtId="0" fontId="2" fillId="4" borderId="5" xfId="0" applyFont="1" applyFill="1" applyBorder="1" applyAlignment="1">
      <alignmen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5" borderId="7" xfId="0" applyFont="1" applyFill="1" applyBorder="1" applyAlignment="1">
      <alignment horizontal="left" vertical="top"/>
    </xf>
    <xf numFmtId="0" fontId="2" fillId="5" borderId="9" xfId="0" applyFont="1" applyFill="1" applyBorder="1" applyAlignment="1">
      <alignment horizontal="left" vertical="top"/>
    </xf>
    <xf numFmtId="0" fontId="2" fillId="5" borderId="13" xfId="0" applyFont="1" applyFill="1" applyBorder="1" applyAlignment="1">
      <alignment horizontal="left" vertical="top"/>
    </xf>
    <xf numFmtId="0" fontId="2" fillId="5" borderId="14"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2" fillId="0" borderId="15" xfId="0" applyFont="1" applyBorder="1" applyAlignment="1">
      <alignment horizontal="left" vertical="top"/>
    </xf>
    <xf numFmtId="0" fontId="2" fillId="5" borderId="8" xfId="0" applyFont="1" applyFill="1" applyBorder="1" applyAlignment="1">
      <alignment horizontal="left" vertical="top"/>
    </xf>
    <xf numFmtId="0" fontId="2" fillId="5" borderId="0" xfId="0" applyFont="1" applyFill="1" applyBorder="1" applyAlignment="1">
      <alignment horizontal="left" vertical="top"/>
    </xf>
    <xf numFmtId="0" fontId="2" fillId="5" borderId="11" xfId="0" applyFont="1" applyFill="1" applyBorder="1" applyAlignment="1">
      <alignment horizontal="left" vertical="top"/>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1" xfId="0" applyFont="1" applyBorder="1" applyAlignment="1">
      <alignment horizontal="left" vertical="center"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15" xfId="0" applyFont="1" applyBorder="1" applyAlignment="1">
      <alignment horizontal="left" vertical="top" wrapText="1" shrinkToFit="1"/>
    </xf>
    <xf numFmtId="0" fontId="2" fillId="0" borderId="8" xfId="0" applyFont="1" applyBorder="1" applyAlignment="1">
      <alignment horizontal="left" vertical="center" shrinkToFit="1"/>
    </xf>
    <xf numFmtId="0" fontId="2" fillId="0" borderId="15"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1" xfId="0" applyFont="1" applyBorder="1" applyAlignment="1">
      <alignment horizontal="center" vertical="center" shrinkToFit="1"/>
    </xf>
    <xf numFmtId="0" fontId="4" fillId="6" borderId="1" xfId="0" applyFont="1" applyFill="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14CB-2CC3-4BD0-A9D1-FA4BBDD1A7C0}">
  <sheetPr>
    <pageSetUpPr fitToPage="1"/>
  </sheetPr>
  <dimension ref="A1:O86"/>
  <sheetViews>
    <sheetView tabSelected="1" view="pageBreakPreview" zoomScale="60" zoomScaleNormal="100" workbookViewId="0">
      <selection activeCell="I58" sqref="I58"/>
    </sheetView>
  </sheetViews>
  <sheetFormatPr defaultRowHeight="12.75" x14ac:dyDescent="0.4"/>
  <cols>
    <col min="1" max="2" width="5.125" style="6" customWidth="1"/>
    <col min="3" max="3" width="30.625" style="24" customWidth="1"/>
    <col min="4" max="4" width="20.125" style="3" customWidth="1"/>
    <col min="5" max="5" width="16.625" style="11" customWidth="1"/>
    <col min="6" max="6" width="3.625" style="3" customWidth="1"/>
    <col min="7" max="7" width="10.25" style="3" customWidth="1"/>
    <col min="8" max="8" width="18.625" style="3" customWidth="1"/>
    <col min="9" max="9" width="8.625" style="3" customWidth="1"/>
    <col min="10" max="10" width="8.625" style="4" customWidth="1"/>
    <col min="11" max="11" width="3.625" style="4" customWidth="1"/>
    <col min="12" max="12" width="4.125" style="29" customWidth="1"/>
    <col min="13" max="13" width="3.625" style="33" customWidth="1"/>
    <col min="14" max="14" width="4.625" style="4" customWidth="1"/>
    <col min="15" max="15" width="7.625" style="29" customWidth="1"/>
    <col min="16" max="16384" width="9" style="3"/>
  </cols>
  <sheetData>
    <row r="1" spans="1:15" ht="20.100000000000001" customHeight="1" x14ac:dyDescent="0.4">
      <c r="I1" s="62"/>
      <c r="J1" s="128" t="s">
        <v>152</v>
      </c>
      <c r="K1" s="128"/>
    </row>
    <row r="2" spans="1:15" ht="20.100000000000001" customHeight="1" x14ac:dyDescent="0.4">
      <c r="I2" s="49"/>
      <c r="J2" s="129" t="s">
        <v>153</v>
      </c>
      <c r="K2" s="129"/>
    </row>
    <row r="3" spans="1:15" ht="20.100000000000001" customHeight="1" x14ac:dyDescent="0.4">
      <c r="I3" s="61"/>
      <c r="J3" s="129" t="s">
        <v>151</v>
      </c>
      <c r="K3" s="129"/>
    </row>
    <row r="4" spans="1:15" s="4" customFormat="1" ht="15" customHeight="1" x14ac:dyDescent="0.4">
      <c r="A4" s="126" t="s">
        <v>0</v>
      </c>
      <c r="B4" s="127"/>
      <c r="C4" s="101" t="s">
        <v>3</v>
      </c>
      <c r="D4" s="89" t="s">
        <v>4</v>
      </c>
      <c r="E4" s="90"/>
      <c r="F4" s="90"/>
      <c r="G4" s="90"/>
      <c r="H4" s="90"/>
      <c r="I4" s="90"/>
      <c r="J4" s="90"/>
      <c r="K4" s="90"/>
      <c r="L4" s="90"/>
      <c r="M4" s="91"/>
      <c r="N4" s="99" t="s">
        <v>127</v>
      </c>
      <c r="O4" s="101" t="s">
        <v>128</v>
      </c>
    </row>
    <row r="5" spans="1:15" s="4" customFormat="1" ht="15" customHeight="1" x14ac:dyDescent="0.4">
      <c r="A5" s="13" t="s">
        <v>1</v>
      </c>
      <c r="B5" s="13" t="s">
        <v>2</v>
      </c>
      <c r="C5" s="102"/>
      <c r="D5" s="92"/>
      <c r="E5" s="93"/>
      <c r="F5" s="93"/>
      <c r="G5" s="93"/>
      <c r="H5" s="93"/>
      <c r="I5" s="93"/>
      <c r="J5" s="93"/>
      <c r="K5" s="93"/>
      <c r="L5" s="93"/>
      <c r="M5" s="94"/>
      <c r="N5" s="100"/>
      <c r="O5" s="102"/>
    </row>
    <row r="6" spans="1:15" ht="15" customHeight="1" x14ac:dyDescent="0.4">
      <c r="A6" s="8" t="s">
        <v>22</v>
      </c>
      <c r="B6" s="8">
        <v>1111</v>
      </c>
      <c r="C6" s="23" t="s">
        <v>23</v>
      </c>
      <c r="D6" s="77" t="s">
        <v>19</v>
      </c>
      <c r="E6" s="130" t="s">
        <v>73</v>
      </c>
      <c r="F6" s="131"/>
      <c r="G6" s="15"/>
      <c r="H6" s="16"/>
      <c r="I6" s="16"/>
      <c r="J6" s="1"/>
      <c r="K6" s="1"/>
      <c r="L6" s="34"/>
      <c r="M6" s="31"/>
      <c r="N6" s="7">
        <f>E7</f>
        <v>1798</v>
      </c>
      <c r="O6" s="28" t="s">
        <v>12</v>
      </c>
    </row>
    <row r="7" spans="1:15" ht="15" customHeight="1" x14ac:dyDescent="0.4">
      <c r="A7" s="8" t="s">
        <v>22</v>
      </c>
      <c r="B7" s="8">
        <v>1112</v>
      </c>
      <c r="C7" s="23" t="s">
        <v>24</v>
      </c>
      <c r="D7" s="119"/>
      <c r="E7" s="17">
        <v>1798</v>
      </c>
      <c r="F7" s="18" t="s">
        <v>5</v>
      </c>
      <c r="G7" s="19" t="s">
        <v>75</v>
      </c>
      <c r="H7" s="20"/>
      <c r="I7" s="20"/>
      <c r="J7" s="10"/>
      <c r="K7" s="10">
        <v>59</v>
      </c>
      <c r="L7" s="35" t="s">
        <v>5</v>
      </c>
      <c r="M7" s="32"/>
      <c r="N7" s="2">
        <f t="shared" ref="N7:N48" si="0">K7</f>
        <v>59</v>
      </c>
      <c r="O7" s="28" t="s">
        <v>13</v>
      </c>
    </row>
    <row r="8" spans="1:15" ht="15" customHeight="1" x14ac:dyDescent="0.4">
      <c r="A8" s="8" t="s">
        <v>22</v>
      </c>
      <c r="B8" s="8">
        <v>1121</v>
      </c>
      <c r="C8" s="23" t="s">
        <v>25</v>
      </c>
      <c r="D8" s="119"/>
      <c r="E8" s="130" t="s">
        <v>74</v>
      </c>
      <c r="F8" s="131"/>
      <c r="G8" s="15"/>
      <c r="H8" s="16"/>
      <c r="I8" s="16"/>
      <c r="J8" s="1"/>
      <c r="K8" s="1"/>
      <c r="L8" s="34"/>
      <c r="M8" s="30"/>
      <c r="N8" s="9">
        <f>E9</f>
        <v>3621</v>
      </c>
      <c r="O8" s="28" t="s">
        <v>12</v>
      </c>
    </row>
    <row r="9" spans="1:15" ht="15" customHeight="1" x14ac:dyDescent="0.4">
      <c r="A9" s="8" t="s">
        <v>22</v>
      </c>
      <c r="B9" s="8">
        <v>1122</v>
      </c>
      <c r="C9" s="23" t="s">
        <v>27</v>
      </c>
      <c r="D9" s="78"/>
      <c r="E9" s="36">
        <v>3621</v>
      </c>
      <c r="F9" s="18" t="s">
        <v>5</v>
      </c>
      <c r="G9" s="15" t="s">
        <v>75</v>
      </c>
      <c r="H9" s="16"/>
      <c r="I9" s="16"/>
      <c r="J9" s="1"/>
      <c r="K9" s="1">
        <v>119</v>
      </c>
      <c r="L9" s="34" t="s">
        <v>5</v>
      </c>
      <c r="M9" s="30"/>
      <c r="N9" s="2">
        <f t="shared" si="0"/>
        <v>119</v>
      </c>
      <c r="O9" s="28" t="s">
        <v>13</v>
      </c>
    </row>
    <row r="10" spans="1:15" ht="15" customHeight="1" x14ac:dyDescent="0.4">
      <c r="A10" s="8" t="s">
        <v>22</v>
      </c>
      <c r="B10" s="8">
        <v>1113</v>
      </c>
      <c r="C10" s="23" t="s">
        <v>28</v>
      </c>
      <c r="D10" s="77" t="s">
        <v>21</v>
      </c>
      <c r="E10" s="15" t="s">
        <v>76</v>
      </c>
      <c r="F10" s="16"/>
      <c r="G10" s="16"/>
      <c r="H10" s="16"/>
      <c r="I10" s="16"/>
      <c r="J10" s="1"/>
      <c r="K10" s="1">
        <v>436</v>
      </c>
      <c r="L10" s="34" t="s">
        <v>5</v>
      </c>
      <c r="M10" s="30"/>
      <c r="N10" s="2">
        <f t="shared" si="0"/>
        <v>436</v>
      </c>
      <c r="O10" s="75" t="s">
        <v>14</v>
      </c>
    </row>
    <row r="11" spans="1:15" ht="15" customHeight="1" x14ac:dyDescent="0.4">
      <c r="A11" s="8" t="s">
        <v>22</v>
      </c>
      <c r="B11" s="8">
        <v>1123</v>
      </c>
      <c r="C11" s="23" t="s">
        <v>29</v>
      </c>
      <c r="D11" s="78"/>
      <c r="E11" s="15" t="s">
        <v>77</v>
      </c>
      <c r="F11" s="16"/>
      <c r="G11" s="16"/>
      <c r="H11" s="16"/>
      <c r="I11" s="16"/>
      <c r="J11" s="1"/>
      <c r="K11" s="1">
        <v>447</v>
      </c>
      <c r="L11" s="34" t="s">
        <v>5</v>
      </c>
      <c r="M11" s="30"/>
      <c r="N11" s="2">
        <f t="shared" si="0"/>
        <v>447</v>
      </c>
      <c r="O11" s="76"/>
    </row>
    <row r="12" spans="1:15" ht="15" customHeight="1" x14ac:dyDescent="0.4">
      <c r="A12" s="8" t="s">
        <v>22</v>
      </c>
      <c r="B12" s="8" t="s">
        <v>6</v>
      </c>
      <c r="C12" s="23" t="s">
        <v>30</v>
      </c>
      <c r="D12" s="77" t="s">
        <v>78</v>
      </c>
      <c r="E12" s="77" t="s">
        <v>19</v>
      </c>
      <c r="F12" s="95" t="s">
        <v>79</v>
      </c>
      <c r="G12" s="96"/>
      <c r="H12" s="15"/>
      <c r="I12" s="16"/>
      <c r="J12" s="1"/>
      <c r="K12" s="1">
        <v>18</v>
      </c>
      <c r="L12" s="34" t="s">
        <v>5</v>
      </c>
      <c r="M12" s="31" t="s">
        <v>18</v>
      </c>
      <c r="N12" s="2">
        <f>-(K12)</f>
        <v>-18</v>
      </c>
      <c r="O12" s="28" t="s">
        <v>12</v>
      </c>
    </row>
    <row r="13" spans="1:15" ht="15" customHeight="1" x14ac:dyDescent="0.4">
      <c r="A13" s="8" t="s">
        <v>22</v>
      </c>
      <c r="B13" s="8" t="s">
        <v>7</v>
      </c>
      <c r="C13" s="23" t="s">
        <v>31</v>
      </c>
      <c r="D13" s="119"/>
      <c r="E13" s="119"/>
      <c r="F13" s="97"/>
      <c r="G13" s="98"/>
      <c r="H13" s="3" t="s">
        <v>75</v>
      </c>
      <c r="K13" s="4">
        <v>1</v>
      </c>
      <c r="L13" s="29" t="s">
        <v>5</v>
      </c>
      <c r="M13" s="33" t="s">
        <v>18</v>
      </c>
      <c r="N13" s="2">
        <f t="shared" ref="N13:N30" si="1">-(K13)</f>
        <v>-1</v>
      </c>
      <c r="O13" s="28" t="s">
        <v>13</v>
      </c>
    </row>
    <row r="14" spans="1:15" ht="15" customHeight="1" x14ac:dyDescent="0.4">
      <c r="A14" s="8" t="s">
        <v>22</v>
      </c>
      <c r="B14" s="8" t="s">
        <v>8</v>
      </c>
      <c r="C14" s="23" t="s">
        <v>32</v>
      </c>
      <c r="D14" s="119"/>
      <c r="E14" s="119"/>
      <c r="F14" s="95" t="s">
        <v>74</v>
      </c>
      <c r="G14" s="96"/>
      <c r="H14" s="15"/>
      <c r="I14" s="16"/>
      <c r="J14" s="1"/>
      <c r="K14" s="1">
        <v>36</v>
      </c>
      <c r="L14" s="34" t="s">
        <v>5</v>
      </c>
      <c r="M14" s="31" t="s">
        <v>18</v>
      </c>
      <c r="N14" s="2">
        <f t="shared" si="1"/>
        <v>-36</v>
      </c>
      <c r="O14" s="28" t="s">
        <v>12</v>
      </c>
    </row>
    <row r="15" spans="1:15" ht="15" customHeight="1" x14ac:dyDescent="0.4">
      <c r="A15" s="8" t="s">
        <v>22</v>
      </c>
      <c r="B15" s="8" t="s">
        <v>9</v>
      </c>
      <c r="C15" s="23" t="s">
        <v>33</v>
      </c>
      <c r="D15" s="119"/>
      <c r="E15" s="78"/>
      <c r="F15" s="97"/>
      <c r="G15" s="98"/>
      <c r="H15" s="3" t="s">
        <v>75</v>
      </c>
      <c r="K15" s="4">
        <v>1</v>
      </c>
      <c r="L15" s="29" t="s">
        <v>5</v>
      </c>
      <c r="M15" s="33" t="s">
        <v>18</v>
      </c>
      <c r="N15" s="2">
        <f t="shared" si="1"/>
        <v>-1</v>
      </c>
      <c r="O15" s="28" t="s">
        <v>13</v>
      </c>
    </row>
    <row r="16" spans="1:15" s="5" customFormat="1" ht="15" customHeight="1" x14ac:dyDescent="0.4">
      <c r="A16" s="8" t="s">
        <v>22</v>
      </c>
      <c r="B16" s="8" t="s">
        <v>10</v>
      </c>
      <c r="C16" s="23" t="s">
        <v>34</v>
      </c>
      <c r="D16" s="119"/>
      <c r="E16" s="77" t="s">
        <v>21</v>
      </c>
      <c r="F16" s="15" t="s">
        <v>79</v>
      </c>
      <c r="G16" s="21"/>
      <c r="H16" s="21"/>
      <c r="I16" s="21"/>
      <c r="J16" s="1"/>
      <c r="K16" s="1">
        <v>4</v>
      </c>
      <c r="L16" s="34" t="s">
        <v>5</v>
      </c>
      <c r="M16" s="31" t="s">
        <v>18</v>
      </c>
      <c r="N16" s="2">
        <f t="shared" si="1"/>
        <v>-4</v>
      </c>
      <c r="O16" s="75" t="s">
        <v>106</v>
      </c>
    </row>
    <row r="17" spans="1:15" ht="15" customHeight="1" x14ac:dyDescent="0.4">
      <c r="A17" s="8" t="s">
        <v>22</v>
      </c>
      <c r="B17" s="8" t="s">
        <v>11</v>
      </c>
      <c r="C17" s="23" t="s">
        <v>35</v>
      </c>
      <c r="D17" s="78"/>
      <c r="E17" s="78"/>
      <c r="F17" s="3" t="s">
        <v>80</v>
      </c>
      <c r="K17" s="4">
        <v>4</v>
      </c>
      <c r="L17" s="29" t="s">
        <v>5</v>
      </c>
      <c r="M17" s="33" t="s">
        <v>18</v>
      </c>
      <c r="N17" s="2">
        <f t="shared" si="1"/>
        <v>-4</v>
      </c>
      <c r="O17" s="76"/>
    </row>
    <row r="18" spans="1:15" ht="15" customHeight="1" x14ac:dyDescent="0.4">
      <c r="A18" s="8" t="s">
        <v>22</v>
      </c>
      <c r="B18" s="8" t="s">
        <v>36</v>
      </c>
      <c r="C18" s="23" t="s">
        <v>37</v>
      </c>
      <c r="D18" s="77" t="s">
        <v>81</v>
      </c>
      <c r="E18" s="77" t="s">
        <v>19</v>
      </c>
      <c r="F18" s="95" t="s">
        <v>79</v>
      </c>
      <c r="G18" s="96"/>
      <c r="H18" s="15"/>
      <c r="I18" s="16"/>
      <c r="J18" s="1"/>
      <c r="K18" s="1">
        <v>18</v>
      </c>
      <c r="L18" s="34" t="s">
        <v>5</v>
      </c>
      <c r="M18" s="31" t="s">
        <v>18</v>
      </c>
      <c r="N18" s="2">
        <f t="shared" si="1"/>
        <v>-18</v>
      </c>
      <c r="O18" s="28" t="s">
        <v>12</v>
      </c>
    </row>
    <row r="19" spans="1:15" ht="15" customHeight="1" x14ac:dyDescent="0.4">
      <c r="A19" s="8" t="s">
        <v>22</v>
      </c>
      <c r="B19" s="8" t="s">
        <v>38</v>
      </c>
      <c r="C19" s="23" t="s">
        <v>39</v>
      </c>
      <c r="D19" s="119"/>
      <c r="E19" s="119"/>
      <c r="F19" s="97"/>
      <c r="G19" s="98"/>
      <c r="H19" s="15" t="s">
        <v>75</v>
      </c>
      <c r="I19" s="16"/>
      <c r="J19" s="1"/>
      <c r="K19" s="1">
        <v>1</v>
      </c>
      <c r="L19" s="34" t="s">
        <v>5</v>
      </c>
      <c r="M19" s="31" t="s">
        <v>18</v>
      </c>
      <c r="N19" s="2">
        <f t="shared" si="1"/>
        <v>-1</v>
      </c>
      <c r="O19" s="28" t="s">
        <v>13</v>
      </c>
    </row>
    <row r="20" spans="1:15" ht="15" customHeight="1" x14ac:dyDescent="0.4">
      <c r="A20" s="8" t="s">
        <v>22</v>
      </c>
      <c r="B20" s="8" t="s">
        <v>40</v>
      </c>
      <c r="C20" s="23" t="s">
        <v>41</v>
      </c>
      <c r="D20" s="119"/>
      <c r="E20" s="119"/>
      <c r="F20" s="95" t="s">
        <v>74</v>
      </c>
      <c r="G20" s="96"/>
      <c r="H20" s="15"/>
      <c r="I20" s="16"/>
      <c r="J20" s="1"/>
      <c r="K20" s="1">
        <v>36</v>
      </c>
      <c r="L20" s="34" t="s">
        <v>5</v>
      </c>
      <c r="M20" s="31" t="s">
        <v>18</v>
      </c>
      <c r="N20" s="2">
        <f t="shared" si="1"/>
        <v>-36</v>
      </c>
      <c r="O20" s="28" t="s">
        <v>12</v>
      </c>
    </row>
    <row r="21" spans="1:15" ht="15" customHeight="1" x14ac:dyDescent="0.4">
      <c r="A21" s="8" t="s">
        <v>22</v>
      </c>
      <c r="B21" s="8" t="s">
        <v>42</v>
      </c>
      <c r="C21" s="23" t="s">
        <v>43</v>
      </c>
      <c r="D21" s="119"/>
      <c r="E21" s="78"/>
      <c r="F21" s="97"/>
      <c r="G21" s="98"/>
      <c r="H21" s="3" t="s">
        <v>75</v>
      </c>
      <c r="K21" s="4">
        <v>1</v>
      </c>
      <c r="L21" s="29" t="s">
        <v>5</v>
      </c>
      <c r="M21" s="33" t="s">
        <v>18</v>
      </c>
      <c r="N21" s="2">
        <f t="shared" si="1"/>
        <v>-1</v>
      </c>
      <c r="O21" s="28" t="s">
        <v>13</v>
      </c>
    </row>
    <row r="22" spans="1:15" ht="15" customHeight="1" x14ac:dyDescent="0.4">
      <c r="A22" s="8" t="s">
        <v>22</v>
      </c>
      <c r="B22" s="8" t="s">
        <v>44</v>
      </c>
      <c r="C22" s="23" t="s">
        <v>45</v>
      </c>
      <c r="D22" s="119"/>
      <c r="E22" s="77" t="s">
        <v>21</v>
      </c>
      <c r="F22" s="15" t="s">
        <v>79</v>
      </c>
      <c r="G22" s="16"/>
      <c r="H22" s="16"/>
      <c r="I22" s="16"/>
      <c r="J22" s="1"/>
      <c r="K22" s="1">
        <v>4</v>
      </c>
      <c r="L22" s="34" t="s">
        <v>5</v>
      </c>
      <c r="M22" s="31" t="s">
        <v>18</v>
      </c>
      <c r="N22" s="2">
        <f t="shared" si="1"/>
        <v>-4</v>
      </c>
      <c r="O22" s="75" t="s">
        <v>14</v>
      </c>
    </row>
    <row r="23" spans="1:15" ht="15" customHeight="1" x14ac:dyDescent="0.4">
      <c r="A23" s="8" t="s">
        <v>22</v>
      </c>
      <c r="B23" s="8" t="s">
        <v>46</v>
      </c>
      <c r="C23" s="23" t="s">
        <v>47</v>
      </c>
      <c r="D23" s="78"/>
      <c r="E23" s="78"/>
      <c r="F23" s="3" t="s">
        <v>80</v>
      </c>
      <c r="K23" s="4">
        <v>4</v>
      </c>
      <c r="L23" s="29" t="s">
        <v>5</v>
      </c>
      <c r="M23" s="33" t="s">
        <v>18</v>
      </c>
      <c r="N23" s="2">
        <f t="shared" si="1"/>
        <v>-4</v>
      </c>
      <c r="O23" s="76"/>
    </row>
    <row r="24" spans="1:15" ht="15" customHeight="1" x14ac:dyDescent="0.4">
      <c r="A24" s="8" t="s">
        <v>22</v>
      </c>
      <c r="B24" s="8">
        <v>8110</v>
      </c>
      <c r="C24" s="23" t="s">
        <v>48</v>
      </c>
      <c r="D24" s="120" t="s">
        <v>16</v>
      </c>
      <c r="E24" s="121"/>
      <c r="F24" s="15"/>
      <c r="G24" s="16"/>
      <c r="H24" s="16"/>
      <c r="I24" s="16"/>
      <c r="J24" s="40" t="s">
        <v>82</v>
      </c>
      <c r="K24" s="1">
        <v>5</v>
      </c>
      <c r="L24" s="34" t="s">
        <v>83</v>
      </c>
      <c r="M24" s="31" t="s">
        <v>15</v>
      </c>
      <c r="N24" s="2"/>
      <c r="O24" s="28" t="s">
        <v>12</v>
      </c>
    </row>
    <row r="25" spans="1:15" ht="15" customHeight="1" x14ac:dyDescent="0.4">
      <c r="A25" s="8" t="s">
        <v>22</v>
      </c>
      <c r="B25" s="8">
        <v>8111</v>
      </c>
      <c r="C25" s="23" t="s">
        <v>49</v>
      </c>
      <c r="D25" s="122"/>
      <c r="E25" s="123"/>
      <c r="F25" s="15"/>
      <c r="G25" s="16"/>
      <c r="H25" s="16"/>
      <c r="I25" s="16"/>
      <c r="J25" s="40" t="s">
        <v>82</v>
      </c>
      <c r="K25" s="1">
        <v>5</v>
      </c>
      <c r="L25" s="34" t="s">
        <v>83</v>
      </c>
      <c r="M25" s="31" t="s">
        <v>15</v>
      </c>
      <c r="N25" s="2"/>
      <c r="O25" s="28" t="s">
        <v>13</v>
      </c>
    </row>
    <row r="26" spans="1:15" ht="15" customHeight="1" x14ac:dyDescent="0.4">
      <c r="A26" s="8" t="s">
        <v>22</v>
      </c>
      <c r="B26" s="8">
        <v>8112</v>
      </c>
      <c r="C26" s="23" t="s">
        <v>50</v>
      </c>
      <c r="D26" s="124"/>
      <c r="E26" s="125"/>
      <c r="F26" s="15"/>
      <c r="G26" s="16"/>
      <c r="H26" s="16"/>
      <c r="I26" s="16"/>
      <c r="J26" s="40" t="s">
        <v>82</v>
      </c>
      <c r="K26" s="1">
        <v>5</v>
      </c>
      <c r="L26" s="34" t="s">
        <v>83</v>
      </c>
      <c r="M26" s="31" t="s">
        <v>15</v>
      </c>
      <c r="N26" s="2"/>
      <c r="O26" s="28" t="s">
        <v>106</v>
      </c>
    </row>
    <row r="27" spans="1:15" ht="15" customHeight="1" x14ac:dyDescent="0.4">
      <c r="A27" s="8" t="s">
        <v>22</v>
      </c>
      <c r="B27" s="8">
        <v>6105</v>
      </c>
      <c r="C27" s="23" t="s">
        <v>51</v>
      </c>
      <c r="D27" s="77" t="s">
        <v>84</v>
      </c>
      <c r="E27" s="77" t="s">
        <v>19</v>
      </c>
      <c r="F27" s="15" t="s">
        <v>79</v>
      </c>
      <c r="G27" s="16"/>
      <c r="H27" s="16"/>
      <c r="I27" s="16"/>
      <c r="J27" s="1"/>
      <c r="K27" s="1">
        <v>376</v>
      </c>
      <c r="L27" s="34" t="s">
        <v>5</v>
      </c>
      <c r="M27" s="31" t="s">
        <v>18</v>
      </c>
      <c r="N27" s="2">
        <f t="shared" si="1"/>
        <v>-376</v>
      </c>
      <c r="O27" s="28" t="s">
        <v>12</v>
      </c>
    </row>
    <row r="28" spans="1:15" ht="15" customHeight="1" x14ac:dyDescent="0.4">
      <c r="A28" s="8" t="s">
        <v>22</v>
      </c>
      <c r="B28" s="8">
        <v>6106</v>
      </c>
      <c r="C28" s="23" t="s">
        <v>52</v>
      </c>
      <c r="D28" s="119"/>
      <c r="E28" s="78"/>
      <c r="F28" s="15" t="s">
        <v>80</v>
      </c>
      <c r="G28" s="16"/>
      <c r="H28" s="16"/>
      <c r="I28" s="16"/>
      <c r="J28" s="1"/>
      <c r="K28" s="1">
        <v>752</v>
      </c>
      <c r="L28" s="34" t="s">
        <v>5</v>
      </c>
      <c r="M28" s="31" t="s">
        <v>18</v>
      </c>
      <c r="N28" s="2">
        <f t="shared" si="1"/>
        <v>-752</v>
      </c>
      <c r="O28" s="28" t="s">
        <v>12</v>
      </c>
    </row>
    <row r="29" spans="1:15" ht="15" customHeight="1" x14ac:dyDescent="0.4">
      <c r="A29" s="8" t="s">
        <v>22</v>
      </c>
      <c r="B29" s="8">
        <v>6207</v>
      </c>
      <c r="C29" s="23" t="s">
        <v>53</v>
      </c>
      <c r="D29" s="78"/>
      <c r="E29" s="3" t="s">
        <v>85</v>
      </c>
      <c r="K29" s="4">
        <v>94</v>
      </c>
      <c r="L29" s="29" t="s">
        <v>5</v>
      </c>
      <c r="M29" s="33" t="s">
        <v>18</v>
      </c>
      <c r="N29" s="2">
        <f t="shared" si="1"/>
        <v>-94</v>
      </c>
      <c r="O29" s="28" t="s">
        <v>106</v>
      </c>
    </row>
    <row r="30" spans="1:15" ht="15" customHeight="1" x14ac:dyDescent="0.4">
      <c r="A30" s="8" t="s">
        <v>22</v>
      </c>
      <c r="B30" s="8">
        <v>5612</v>
      </c>
      <c r="C30" s="23" t="s">
        <v>54</v>
      </c>
      <c r="D30" s="15" t="s">
        <v>86</v>
      </c>
      <c r="E30" s="16"/>
      <c r="F30" s="16"/>
      <c r="G30" s="16"/>
      <c r="H30" s="16"/>
      <c r="I30" s="16"/>
      <c r="J30" s="1"/>
      <c r="K30" s="1">
        <v>47</v>
      </c>
      <c r="L30" s="34" t="s">
        <v>5</v>
      </c>
      <c r="M30" s="31" t="s">
        <v>18</v>
      </c>
      <c r="N30" s="2">
        <f t="shared" si="1"/>
        <v>-47</v>
      </c>
      <c r="O30" s="28" t="s">
        <v>107</v>
      </c>
    </row>
    <row r="31" spans="1:15" ht="15" customHeight="1" x14ac:dyDescent="0.4">
      <c r="A31" s="8" t="s">
        <v>22</v>
      </c>
      <c r="B31" s="8">
        <v>5010</v>
      </c>
      <c r="C31" s="23" t="s">
        <v>55</v>
      </c>
      <c r="D31" s="15" t="s">
        <v>87</v>
      </c>
      <c r="E31" s="16"/>
      <c r="F31" s="16"/>
      <c r="G31" s="16"/>
      <c r="H31" s="16"/>
      <c r="I31" s="16"/>
      <c r="J31" s="1"/>
      <c r="K31" s="1">
        <v>100</v>
      </c>
      <c r="L31" s="34" t="s">
        <v>5</v>
      </c>
      <c r="M31" s="31" t="s">
        <v>15</v>
      </c>
      <c r="N31" s="2">
        <f t="shared" si="0"/>
        <v>100</v>
      </c>
      <c r="O31" s="75" t="s">
        <v>12</v>
      </c>
    </row>
    <row r="32" spans="1:15" ht="15" customHeight="1" x14ac:dyDescent="0.4">
      <c r="A32" s="8" t="s">
        <v>22</v>
      </c>
      <c r="B32" s="8">
        <v>6109</v>
      </c>
      <c r="C32" s="23" t="s">
        <v>56</v>
      </c>
      <c r="D32" s="15" t="s">
        <v>88</v>
      </c>
      <c r="E32" s="16"/>
      <c r="F32" s="16"/>
      <c r="G32" s="16"/>
      <c r="H32" s="16"/>
      <c r="I32" s="16"/>
      <c r="J32" s="1"/>
      <c r="K32" s="1">
        <v>240</v>
      </c>
      <c r="L32" s="34" t="s">
        <v>5</v>
      </c>
      <c r="M32" s="31" t="s">
        <v>15</v>
      </c>
      <c r="N32" s="2">
        <f t="shared" si="0"/>
        <v>240</v>
      </c>
      <c r="O32" s="85"/>
    </row>
    <row r="33" spans="1:15" ht="15" customHeight="1" x14ac:dyDescent="0.4">
      <c r="A33" s="8" t="s">
        <v>22</v>
      </c>
      <c r="B33" s="8">
        <v>6116</v>
      </c>
      <c r="C33" s="23" t="s">
        <v>57</v>
      </c>
      <c r="D33" s="15" t="s">
        <v>89</v>
      </c>
      <c r="E33" s="16"/>
      <c r="F33" s="16"/>
      <c r="G33" s="16"/>
      <c r="H33" s="16"/>
      <c r="I33" s="16"/>
      <c r="J33" s="1"/>
      <c r="K33" s="1">
        <v>50</v>
      </c>
      <c r="L33" s="34" t="s">
        <v>5</v>
      </c>
      <c r="M33" s="31" t="s">
        <v>15</v>
      </c>
      <c r="N33" s="2">
        <f t="shared" si="0"/>
        <v>50</v>
      </c>
      <c r="O33" s="85"/>
    </row>
    <row r="34" spans="1:15" ht="15" customHeight="1" x14ac:dyDescent="0.4">
      <c r="A34" s="8" t="s">
        <v>22</v>
      </c>
      <c r="B34" s="8">
        <v>5003</v>
      </c>
      <c r="C34" s="23" t="s">
        <v>58</v>
      </c>
      <c r="D34" s="15" t="s">
        <v>90</v>
      </c>
      <c r="E34" s="16"/>
      <c r="F34" s="16"/>
      <c r="G34" s="16"/>
      <c r="H34" s="16"/>
      <c r="I34" s="16"/>
      <c r="J34" s="1"/>
      <c r="K34" s="1">
        <v>200</v>
      </c>
      <c r="L34" s="34" t="s">
        <v>5</v>
      </c>
      <c r="M34" s="31" t="s">
        <v>15</v>
      </c>
      <c r="N34" s="2">
        <f t="shared" si="0"/>
        <v>200</v>
      </c>
      <c r="O34" s="85"/>
    </row>
    <row r="35" spans="1:15" ht="15" customHeight="1" x14ac:dyDescent="0.4">
      <c r="A35" s="8" t="s">
        <v>22</v>
      </c>
      <c r="B35" s="8">
        <v>5004</v>
      </c>
      <c r="C35" s="23" t="s">
        <v>59</v>
      </c>
      <c r="D35" s="75" t="s">
        <v>91</v>
      </c>
      <c r="E35" s="15" t="s">
        <v>92</v>
      </c>
      <c r="F35" s="16"/>
      <c r="G35" s="16"/>
      <c r="H35" s="16"/>
      <c r="I35" s="16"/>
      <c r="J35" s="1"/>
      <c r="K35" s="1">
        <v>150</v>
      </c>
      <c r="L35" s="34" t="s">
        <v>5</v>
      </c>
      <c r="M35" s="31" t="s">
        <v>15</v>
      </c>
      <c r="N35" s="2">
        <f t="shared" si="0"/>
        <v>150</v>
      </c>
      <c r="O35" s="85"/>
    </row>
    <row r="36" spans="1:15" ht="15" customHeight="1" x14ac:dyDescent="0.4">
      <c r="A36" s="8" t="s">
        <v>22</v>
      </c>
      <c r="B36" s="8">
        <v>5011</v>
      </c>
      <c r="C36" s="23" t="s">
        <v>60</v>
      </c>
      <c r="D36" s="76"/>
      <c r="E36" s="3" t="s">
        <v>93</v>
      </c>
      <c r="K36" s="4">
        <v>160</v>
      </c>
      <c r="L36" s="29" t="s">
        <v>5</v>
      </c>
      <c r="M36" s="33" t="s">
        <v>15</v>
      </c>
      <c r="N36" s="2">
        <f t="shared" si="0"/>
        <v>160</v>
      </c>
      <c r="O36" s="85"/>
    </row>
    <row r="37" spans="1:15" ht="15" customHeight="1" x14ac:dyDescent="0.4">
      <c r="A37" s="8" t="s">
        <v>22</v>
      </c>
      <c r="B37" s="8">
        <v>6310</v>
      </c>
      <c r="C37" s="23" t="s">
        <v>61</v>
      </c>
      <c r="D37" s="15" t="s">
        <v>94</v>
      </c>
      <c r="E37" s="16"/>
      <c r="F37" s="16"/>
      <c r="G37" s="16"/>
      <c r="H37" s="16"/>
      <c r="I37" s="16"/>
      <c r="J37" s="1"/>
      <c r="K37" s="1">
        <v>480</v>
      </c>
      <c r="L37" s="34" t="s">
        <v>5</v>
      </c>
      <c r="M37" s="31" t="s">
        <v>15</v>
      </c>
      <c r="N37" s="2">
        <f t="shared" si="0"/>
        <v>480</v>
      </c>
      <c r="O37" s="85"/>
    </row>
    <row r="38" spans="1:15" ht="15" customHeight="1" x14ac:dyDescent="0.4">
      <c r="A38" s="8" t="s">
        <v>22</v>
      </c>
      <c r="B38" s="8">
        <v>6011</v>
      </c>
      <c r="C38" s="23" t="s">
        <v>62</v>
      </c>
      <c r="D38" s="77" t="s">
        <v>95</v>
      </c>
      <c r="E38" s="77" t="s">
        <v>96</v>
      </c>
      <c r="F38" s="15" t="s">
        <v>79</v>
      </c>
      <c r="G38" s="16"/>
      <c r="H38" s="16"/>
      <c r="I38" s="16"/>
      <c r="J38" s="1"/>
      <c r="K38" s="1">
        <v>88</v>
      </c>
      <c r="L38" s="34" t="s">
        <v>5</v>
      </c>
      <c r="M38" s="31" t="s">
        <v>15</v>
      </c>
      <c r="N38" s="2">
        <f t="shared" si="0"/>
        <v>88</v>
      </c>
      <c r="O38" s="85"/>
    </row>
    <row r="39" spans="1:15" ht="15" customHeight="1" x14ac:dyDescent="0.4">
      <c r="A39" s="8" t="s">
        <v>22</v>
      </c>
      <c r="B39" s="8">
        <v>6012</v>
      </c>
      <c r="C39" s="23" t="s">
        <v>63</v>
      </c>
      <c r="D39" s="119"/>
      <c r="E39" s="78"/>
      <c r="F39" s="15" t="s">
        <v>80</v>
      </c>
      <c r="G39" s="16"/>
      <c r="H39" s="16"/>
      <c r="I39" s="16"/>
      <c r="J39" s="1"/>
      <c r="K39" s="1">
        <v>176</v>
      </c>
      <c r="L39" s="34" t="s">
        <v>5</v>
      </c>
      <c r="M39" s="31" t="s">
        <v>15</v>
      </c>
      <c r="N39" s="2">
        <f t="shared" si="0"/>
        <v>176</v>
      </c>
      <c r="O39" s="85"/>
    </row>
    <row r="40" spans="1:15" ht="15" customHeight="1" x14ac:dyDescent="0.4">
      <c r="A40" s="8" t="s">
        <v>22</v>
      </c>
      <c r="B40" s="8">
        <v>6107</v>
      </c>
      <c r="C40" s="23" t="s">
        <v>64</v>
      </c>
      <c r="D40" s="119"/>
      <c r="E40" s="77" t="s">
        <v>97</v>
      </c>
      <c r="F40" s="15" t="s">
        <v>79</v>
      </c>
      <c r="G40" s="16"/>
      <c r="H40" s="16"/>
      <c r="I40" s="16"/>
      <c r="J40" s="1"/>
      <c r="K40" s="1">
        <v>72</v>
      </c>
      <c r="L40" s="34" t="s">
        <v>5</v>
      </c>
      <c r="M40" s="31" t="s">
        <v>15</v>
      </c>
      <c r="N40" s="2">
        <f t="shared" si="0"/>
        <v>72</v>
      </c>
      <c r="O40" s="85"/>
    </row>
    <row r="41" spans="1:15" ht="15" customHeight="1" x14ac:dyDescent="0.4">
      <c r="A41" s="8" t="s">
        <v>22</v>
      </c>
      <c r="B41" s="8">
        <v>6108</v>
      </c>
      <c r="C41" s="23" t="s">
        <v>65</v>
      </c>
      <c r="D41" s="119"/>
      <c r="E41" s="78"/>
      <c r="F41" s="15" t="s">
        <v>80</v>
      </c>
      <c r="G41" s="16"/>
      <c r="H41" s="16"/>
      <c r="I41" s="16"/>
      <c r="J41" s="1"/>
      <c r="K41" s="1">
        <v>144</v>
      </c>
      <c r="L41" s="34" t="s">
        <v>5</v>
      </c>
      <c r="M41" s="31" t="s">
        <v>15</v>
      </c>
      <c r="N41" s="2">
        <f t="shared" si="0"/>
        <v>144</v>
      </c>
      <c r="O41" s="85"/>
    </row>
    <row r="42" spans="1:15" ht="15" customHeight="1" x14ac:dyDescent="0.4">
      <c r="A42" s="8" t="s">
        <v>22</v>
      </c>
      <c r="B42" s="8">
        <v>6103</v>
      </c>
      <c r="C42" s="23" t="s">
        <v>66</v>
      </c>
      <c r="D42" s="119"/>
      <c r="E42" s="77" t="s">
        <v>98</v>
      </c>
      <c r="F42" s="15" t="s">
        <v>79</v>
      </c>
      <c r="G42" s="16"/>
      <c r="H42" s="16"/>
      <c r="I42" s="16"/>
      <c r="J42" s="1"/>
      <c r="K42" s="1">
        <v>24</v>
      </c>
      <c r="L42" s="34" t="s">
        <v>5</v>
      </c>
      <c r="M42" s="31" t="s">
        <v>15</v>
      </c>
      <c r="N42" s="2">
        <f t="shared" si="0"/>
        <v>24</v>
      </c>
      <c r="O42" s="85"/>
    </row>
    <row r="43" spans="1:15" ht="15" customHeight="1" x14ac:dyDescent="0.4">
      <c r="A43" s="8" t="s">
        <v>22</v>
      </c>
      <c r="B43" s="8">
        <v>6104</v>
      </c>
      <c r="C43" s="23" t="s">
        <v>67</v>
      </c>
      <c r="D43" s="78"/>
      <c r="E43" s="78"/>
      <c r="F43" s="15" t="s">
        <v>80</v>
      </c>
      <c r="G43" s="16"/>
      <c r="H43" s="16"/>
      <c r="I43" s="16"/>
      <c r="J43" s="1"/>
      <c r="K43" s="1">
        <v>48</v>
      </c>
      <c r="L43" s="34" t="s">
        <v>5</v>
      </c>
      <c r="M43" s="31" t="s">
        <v>15</v>
      </c>
      <c r="N43" s="2">
        <f t="shared" si="0"/>
        <v>48</v>
      </c>
      <c r="O43" s="85"/>
    </row>
    <row r="44" spans="1:15" ht="15" customHeight="1" x14ac:dyDescent="0.4">
      <c r="A44" s="8" t="s">
        <v>22</v>
      </c>
      <c r="B44" s="8">
        <v>4001</v>
      </c>
      <c r="C44" s="23" t="s">
        <v>68</v>
      </c>
      <c r="D44" s="75" t="s">
        <v>99</v>
      </c>
      <c r="E44" s="15" t="s">
        <v>100</v>
      </c>
      <c r="F44" s="16"/>
      <c r="G44" s="16"/>
      <c r="H44" s="16"/>
      <c r="I44" s="16"/>
      <c r="J44" s="1"/>
      <c r="K44" s="1">
        <v>100</v>
      </c>
      <c r="L44" s="34" t="s">
        <v>5</v>
      </c>
      <c r="M44" s="31" t="s">
        <v>15</v>
      </c>
      <c r="N44" s="2">
        <f t="shared" si="0"/>
        <v>100</v>
      </c>
      <c r="O44" s="85"/>
    </row>
    <row r="45" spans="1:15" ht="15" customHeight="1" x14ac:dyDescent="0.4">
      <c r="A45" s="8" t="s">
        <v>22</v>
      </c>
      <c r="B45" s="8">
        <v>4002</v>
      </c>
      <c r="C45" s="23" t="s">
        <v>69</v>
      </c>
      <c r="D45" s="76"/>
      <c r="E45" s="15" t="s">
        <v>17</v>
      </c>
      <c r="F45" s="16"/>
      <c r="G45" s="16"/>
      <c r="H45" s="16"/>
      <c r="I45" s="16"/>
      <c r="J45" s="1"/>
      <c r="K45" s="1">
        <v>200</v>
      </c>
      <c r="L45" s="34" t="s">
        <v>5</v>
      </c>
      <c r="M45" s="31" t="s">
        <v>15</v>
      </c>
      <c r="N45" s="2">
        <f t="shared" si="0"/>
        <v>200</v>
      </c>
      <c r="O45" s="76"/>
    </row>
    <row r="46" spans="1:15" ht="15" customHeight="1" x14ac:dyDescent="0.4">
      <c r="A46" s="8" t="s">
        <v>22</v>
      </c>
      <c r="B46" s="8">
        <v>6200</v>
      </c>
      <c r="C46" s="23" t="s">
        <v>70</v>
      </c>
      <c r="D46" s="77" t="s">
        <v>101</v>
      </c>
      <c r="E46" s="15" t="s">
        <v>102</v>
      </c>
      <c r="F46" s="16"/>
      <c r="G46" s="16"/>
      <c r="H46" s="16"/>
      <c r="I46" s="16"/>
      <c r="J46" s="1"/>
      <c r="K46" s="1">
        <v>20</v>
      </c>
      <c r="L46" s="34" t="s">
        <v>5</v>
      </c>
      <c r="M46" s="31" t="s">
        <v>15</v>
      </c>
      <c r="N46" s="2">
        <f t="shared" si="0"/>
        <v>20</v>
      </c>
      <c r="O46" s="75" t="s">
        <v>106</v>
      </c>
    </row>
    <row r="47" spans="1:15" ht="15" customHeight="1" x14ac:dyDescent="0.4">
      <c r="A47" s="8" t="s">
        <v>22</v>
      </c>
      <c r="B47" s="8">
        <v>6201</v>
      </c>
      <c r="C47" s="23" t="s">
        <v>71</v>
      </c>
      <c r="D47" s="78"/>
      <c r="E47" s="15" t="s">
        <v>103</v>
      </c>
      <c r="F47" s="16"/>
      <c r="G47" s="16"/>
      <c r="H47" s="16"/>
      <c r="I47" s="16"/>
      <c r="J47" s="1"/>
      <c r="K47" s="1">
        <v>5</v>
      </c>
      <c r="L47" s="34" t="s">
        <v>5</v>
      </c>
      <c r="M47" s="31" t="s">
        <v>15</v>
      </c>
      <c r="N47" s="2">
        <f t="shared" si="0"/>
        <v>5</v>
      </c>
      <c r="O47" s="76"/>
    </row>
    <row r="48" spans="1:15" ht="15" customHeight="1" x14ac:dyDescent="0.4">
      <c r="A48" s="8" t="s">
        <v>22</v>
      </c>
      <c r="B48" s="8">
        <v>6311</v>
      </c>
      <c r="C48" s="23" t="s">
        <v>72</v>
      </c>
      <c r="D48" s="15" t="s">
        <v>104</v>
      </c>
      <c r="E48" s="16"/>
      <c r="F48" s="16"/>
      <c r="G48" s="16"/>
      <c r="H48" s="16"/>
      <c r="I48" s="16"/>
      <c r="J48" s="1"/>
      <c r="K48" s="1">
        <v>40</v>
      </c>
      <c r="L48" s="34" t="s">
        <v>5</v>
      </c>
      <c r="M48" s="31" t="s">
        <v>15</v>
      </c>
      <c r="N48" s="2">
        <f t="shared" si="0"/>
        <v>40</v>
      </c>
      <c r="O48" s="48" t="s">
        <v>12</v>
      </c>
    </row>
    <row r="49" spans="1:15" ht="15" customHeight="1" x14ac:dyDescent="0.4">
      <c r="A49" s="50" t="s">
        <v>22</v>
      </c>
      <c r="B49" s="50">
        <v>6100</v>
      </c>
      <c r="C49" s="51" t="s">
        <v>129</v>
      </c>
      <c r="D49" s="52" t="s">
        <v>125</v>
      </c>
      <c r="E49" s="79" t="s">
        <v>130</v>
      </c>
      <c r="F49" s="86"/>
      <c r="G49" s="72" t="s">
        <v>132</v>
      </c>
      <c r="H49" s="53"/>
      <c r="I49" s="54"/>
      <c r="J49" s="55" t="s">
        <v>82</v>
      </c>
      <c r="K49" s="56">
        <v>111</v>
      </c>
      <c r="L49" s="57" t="s">
        <v>105</v>
      </c>
      <c r="M49" s="58" t="s">
        <v>15</v>
      </c>
      <c r="N49" s="59"/>
      <c r="O49" s="60"/>
    </row>
    <row r="50" spans="1:15" ht="15" customHeight="1" x14ac:dyDescent="0.4">
      <c r="A50" s="63" t="s">
        <v>22</v>
      </c>
      <c r="B50" s="63">
        <v>6183</v>
      </c>
      <c r="C50" s="64" t="s">
        <v>133</v>
      </c>
      <c r="D50" s="60"/>
      <c r="E50" s="81"/>
      <c r="F50" s="87"/>
      <c r="G50" s="73" t="s">
        <v>134</v>
      </c>
      <c r="H50" s="65"/>
      <c r="I50" s="66"/>
      <c r="J50" s="67" t="s">
        <v>82</v>
      </c>
      <c r="K50" s="68">
        <v>120</v>
      </c>
      <c r="L50" s="69" t="s">
        <v>105</v>
      </c>
      <c r="M50" s="70" t="s">
        <v>15</v>
      </c>
      <c r="N50" s="71"/>
      <c r="O50" s="60"/>
    </row>
    <row r="51" spans="1:15" ht="15" customHeight="1" x14ac:dyDescent="0.4">
      <c r="A51" s="50" t="s">
        <v>22</v>
      </c>
      <c r="B51" s="50">
        <v>6110</v>
      </c>
      <c r="C51" s="51" t="s">
        <v>135</v>
      </c>
      <c r="D51" s="60"/>
      <c r="E51" s="81"/>
      <c r="F51" s="87"/>
      <c r="G51" s="72" t="s">
        <v>136</v>
      </c>
      <c r="H51" s="53"/>
      <c r="I51" s="54"/>
      <c r="J51" s="55" t="s">
        <v>82</v>
      </c>
      <c r="K51" s="56">
        <v>109</v>
      </c>
      <c r="L51" s="57" t="s">
        <v>105</v>
      </c>
      <c r="M51" s="58" t="s">
        <v>15</v>
      </c>
      <c r="N51" s="59"/>
      <c r="O51" s="60"/>
    </row>
    <row r="52" spans="1:15" ht="15" customHeight="1" x14ac:dyDescent="0.4">
      <c r="A52" s="63" t="s">
        <v>22</v>
      </c>
      <c r="B52" s="63">
        <v>6184</v>
      </c>
      <c r="C52" s="64" t="s">
        <v>137</v>
      </c>
      <c r="D52" s="60"/>
      <c r="E52" s="81"/>
      <c r="F52" s="87"/>
      <c r="G52" s="73" t="s">
        <v>138</v>
      </c>
      <c r="H52" s="65"/>
      <c r="I52" s="66"/>
      <c r="J52" s="67" t="s">
        <v>82</v>
      </c>
      <c r="K52" s="68">
        <v>118</v>
      </c>
      <c r="L52" s="69" t="s">
        <v>105</v>
      </c>
      <c r="M52" s="70" t="s">
        <v>15</v>
      </c>
      <c r="N52" s="71"/>
      <c r="O52" s="60"/>
    </row>
    <row r="53" spans="1:15" ht="15" customHeight="1" x14ac:dyDescent="0.4">
      <c r="A53" s="50" t="s">
        <v>22</v>
      </c>
      <c r="B53" s="50">
        <v>6111</v>
      </c>
      <c r="C53" s="51" t="s">
        <v>139</v>
      </c>
      <c r="D53" s="60"/>
      <c r="E53" s="81"/>
      <c r="F53" s="87"/>
      <c r="G53" s="72" t="s">
        <v>124</v>
      </c>
      <c r="H53" s="53"/>
      <c r="I53" s="54"/>
      <c r="J53" s="55" t="s">
        <v>82</v>
      </c>
      <c r="K53" s="56">
        <v>99</v>
      </c>
      <c r="L53" s="57" t="s">
        <v>105</v>
      </c>
      <c r="M53" s="58" t="s">
        <v>15</v>
      </c>
      <c r="N53" s="59"/>
      <c r="O53" s="60"/>
    </row>
    <row r="54" spans="1:15" ht="15" customHeight="1" x14ac:dyDescent="0.4">
      <c r="A54" s="50" t="s">
        <v>22</v>
      </c>
      <c r="B54" s="50">
        <v>6380</v>
      </c>
      <c r="C54" s="51" t="s">
        <v>140</v>
      </c>
      <c r="D54" s="60"/>
      <c r="E54" s="83"/>
      <c r="F54" s="88"/>
      <c r="G54" s="72" t="s">
        <v>126</v>
      </c>
      <c r="H54" s="53"/>
      <c r="I54" s="54"/>
      <c r="J54" s="55" t="s">
        <v>82</v>
      </c>
      <c r="K54" s="56">
        <v>83</v>
      </c>
      <c r="L54" s="57" t="s">
        <v>105</v>
      </c>
      <c r="M54" s="58" t="s">
        <v>15</v>
      </c>
      <c r="N54" s="59"/>
      <c r="O54" s="60"/>
    </row>
    <row r="55" spans="1:15" ht="15" customHeight="1" x14ac:dyDescent="0.4">
      <c r="A55" s="63" t="s">
        <v>22</v>
      </c>
      <c r="B55" s="63">
        <v>6185</v>
      </c>
      <c r="C55" s="64" t="s">
        <v>141</v>
      </c>
      <c r="D55" s="60"/>
      <c r="E55" s="79" t="s">
        <v>142</v>
      </c>
      <c r="F55" s="80"/>
      <c r="G55" s="73" t="s">
        <v>131</v>
      </c>
      <c r="H55" s="65"/>
      <c r="I55" s="66"/>
      <c r="J55" s="67" t="s">
        <v>82</v>
      </c>
      <c r="K55" s="68">
        <v>117</v>
      </c>
      <c r="L55" s="69" t="s">
        <v>105</v>
      </c>
      <c r="M55" s="70" t="s">
        <v>15</v>
      </c>
      <c r="N55" s="71"/>
      <c r="O55" s="60"/>
    </row>
    <row r="56" spans="1:15" ht="15" customHeight="1" x14ac:dyDescent="0.4">
      <c r="A56" s="63" t="s">
        <v>22</v>
      </c>
      <c r="B56" s="63">
        <v>6186</v>
      </c>
      <c r="C56" s="64" t="s">
        <v>143</v>
      </c>
      <c r="D56" s="60"/>
      <c r="E56" s="81"/>
      <c r="F56" s="82"/>
      <c r="G56" s="73" t="s">
        <v>134</v>
      </c>
      <c r="H56" s="65"/>
      <c r="I56" s="66"/>
      <c r="J56" s="67" t="s">
        <v>82</v>
      </c>
      <c r="K56" s="68">
        <v>127</v>
      </c>
      <c r="L56" s="69" t="s">
        <v>105</v>
      </c>
      <c r="M56" s="70" t="s">
        <v>15</v>
      </c>
      <c r="N56" s="71"/>
      <c r="O56" s="60"/>
    </row>
    <row r="57" spans="1:15" ht="15" customHeight="1" x14ac:dyDescent="0.4">
      <c r="A57" s="63" t="s">
        <v>22</v>
      </c>
      <c r="B57" s="63">
        <v>6187</v>
      </c>
      <c r="C57" s="64" t="s">
        <v>144</v>
      </c>
      <c r="D57" s="60"/>
      <c r="E57" s="81"/>
      <c r="F57" s="82"/>
      <c r="G57" s="73" t="s">
        <v>136</v>
      </c>
      <c r="H57" s="65"/>
      <c r="I57" s="66"/>
      <c r="J57" s="67" t="s">
        <v>82</v>
      </c>
      <c r="K57" s="68">
        <v>115</v>
      </c>
      <c r="L57" s="69" t="s">
        <v>105</v>
      </c>
      <c r="M57" s="70" t="s">
        <v>15</v>
      </c>
      <c r="N57" s="71"/>
      <c r="O57" s="60"/>
    </row>
    <row r="58" spans="1:15" ht="15" customHeight="1" x14ac:dyDescent="0.4">
      <c r="A58" s="63" t="s">
        <v>22</v>
      </c>
      <c r="B58" s="63">
        <v>6188</v>
      </c>
      <c r="C58" s="64" t="s">
        <v>145</v>
      </c>
      <c r="D58" s="60"/>
      <c r="E58" s="81"/>
      <c r="F58" s="82"/>
      <c r="G58" s="73" t="s">
        <v>146</v>
      </c>
      <c r="H58" s="65"/>
      <c r="I58" s="66"/>
      <c r="J58" s="67" t="s">
        <v>82</v>
      </c>
      <c r="K58" s="68">
        <v>125</v>
      </c>
      <c r="L58" s="69" t="s">
        <v>105</v>
      </c>
      <c r="M58" s="70" t="s">
        <v>15</v>
      </c>
      <c r="N58" s="71"/>
      <c r="O58" s="60"/>
    </row>
    <row r="59" spans="1:15" ht="15" customHeight="1" x14ac:dyDescent="0.4">
      <c r="A59" s="63" t="s">
        <v>22</v>
      </c>
      <c r="B59" s="63">
        <v>6189</v>
      </c>
      <c r="C59" s="64" t="s">
        <v>147</v>
      </c>
      <c r="D59" s="60"/>
      <c r="E59" s="81"/>
      <c r="F59" s="82"/>
      <c r="G59" s="73" t="s">
        <v>149</v>
      </c>
      <c r="H59" s="65"/>
      <c r="I59" s="66"/>
      <c r="J59" s="67" t="s">
        <v>82</v>
      </c>
      <c r="K59" s="68">
        <v>105</v>
      </c>
      <c r="L59" s="69" t="s">
        <v>105</v>
      </c>
      <c r="M59" s="70" t="s">
        <v>15</v>
      </c>
      <c r="N59" s="71"/>
      <c r="O59" s="60"/>
    </row>
    <row r="60" spans="1:15" ht="15" customHeight="1" x14ac:dyDescent="0.4">
      <c r="A60" s="63" t="s">
        <v>22</v>
      </c>
      <c r="B60" s="63">
        <v>6190</v>
      </c>
      <c r="C60" s="64" t="s">
        <v>148</v>
      </c>
      <c r="D60" s="74"/>
      <c r="E60" s="83"/>
      <c r="F60" s="84"/>
      <c r="G60" s="73" t="s">
        <v>150</v>
      </c>
      <c r="H60" s="65"/>
      <c r="I60" s="66"/>
      <c r="J60" s="67" t="s">
        <v>82</v>
      </c>
      <c r="K60" s="68">
        <v>89</v>
      </c>
      <c r="L60" s="69" t="s">
        <v>105</v>
      </c>
      <c r="M60" s="70" t="s">
        <v>15</v>
      </c>
      <c r="N60" s="71"/>
      <c r="O60" s="74"/>
    </row>
    <row r="61" spans="1:15" ht="15" customHeight="1" x14ac:dyDescent="0.4">
      <c r="E61" s="3"/>
    </row>
    <row r="62" spans="1:15" ht="15" customHeight="1" x14ac:dyDescent="0.4">
      <c r="A62" s="114" t="s">
        <v>108</v>
      </c>
      <c r="B62" s="114"/>
      <c r="C62" s="114"/>
      <c r="D62" s="114"/>
      <c r="E62" s="114"/>
      <c r="F62" s="114"/>
      <c r="G62" s="114"/>
      <c r="H62" s="114"/>
      <c r="I62" s="114"/>
      <c r="J62" s="114"/>
      <c r="K62" s="114"/>
      <c r="L62" s="114"/>
      <c r="M62" s="114"/>
      <c r="N62" s="114"/>
      <c r="O62" s="114"/>
    </row>
    <row r="63" spans="1:15" s="4" customFormat="1" ht="15" customHeight="1" x14ac:dyDescent="0.4">
      <c r="A63" s="103" t="s">
        <v>0</v>
      </c>
      <c r="B63" s="104"/>
      <c r="C63" s="101" t="s">
        <v>3</v>
      </c>
      <c r="D63" s="89" t="s">
        <v>4</v>
      </c>
      <c r="E63" s="90"/>
      <c r="F63" s="90"/>
      <c r="G63" s="90"/>
      <c r="H63" s="90"/>
      <c r="I63" s="90"/>
      <c r="J63" s="90"/>
      <c r="K63" s="90"/>
      <c r="L63" s="90"/>
      <c r="M63" s="91"/>
      <c r="N63" s="99" t="s">
        <v>127</v>
      </c>
      <c r="O63" s="101" t="s">
        <v>128</v>
      </c>
    </row>
    <row r="64" spans="1:15" s="4" customFormat="1" ht="15" customHeight="1" x14ac:dyDescent="0.4">
      <c r="A64" s="14" t="s">
        <v>1</v>
      </c>
      <c r="B64" s="14" t="s">
        <v>2</v>
      </c>
      <c r="C64" s="102"/>
      <c r="D64" s="92"/>
      <c r="E64" s="93"/>
      <c r="F64" s="93"/>
      <c r="G64" s="93"/>
      <c r="H64" s="93"/>
      <c r="I64" s="93"/>
      <c r="J64" s="93"/>
      <c r="K64" s="93"/>
      <c r="L64" s="93"/>
      <c r="M64" s="94"/>
      <c r="N64" s="100"/>
      <c r="O64" s="102"/>
    </row>
    <row r="65" spans="1:15" ht="15" customHeight="1" x14ac:dyDescent="0.4">
      <c r="A65" s="8" t="s">
        <v>22</v>
      </c>
      <c r="B65" s="8">
        <v>8001</v>
      </c>
      <c r="C65" s="23" t="s">
        <v>109</v>
      </c>
      <c r="D65" s="115" t="s">
        <v>19</v>
      </c>
      <c r="E65" s="42" t="s">
        <v>79</v>
      </c>
      <c r="F65" s="43"/>
      <c r="G65" s="43"/>
      <c r="H65" s="44"/>
      <c r="I65" s="37">
        <v>1798</v>
      </c>
      <c r="J65" s="22" t="s">
        <v>5</v>
      </c>
      <c r="K65" s="105" t="s">
        <v>121</v>
      </c>
      <c r="L65" s="106"/>
      <c r="M65" s="107"/>
      <c r="N65" s="9">
        <v>1259</v>
      </c>
      <c r="O65" s="28" t="s">
        <v>12</v>
      </c>
    </row>
    <row r="66" spans="1:15" ht="15" customHeight="1" x14ac:dyDescent="0.4">
      <c r="A66" s="8" t="s">
        <v>22</v>
      </c>
      <c r="B66" s="8">
        <v>8002</v>
      </c>
      <c r="C66" s="23" t="s">
        <v>110</v>
      </c>
      <c r="D66" s="117"/>
      <c r="E66" s="45"/>
      <c r="F66" s="46"/>
      <c r="G66" s="46"/>
      <c r="H66" s="47"/>
      <c r="I66" s="38">
        <v>59</v>
      </c>
      <c r="J66" s="22" t="s">
        <v>5</v>
      </c>
      <c r="K66" s="108"/>
      <c r="L66" s="109"/>
      <c r="M66" s="110"/>
      <c r="N66" s="2">
        <v>41</v>
      </c>
      <c r="O66" s="28" t="s">
        <v>13</v>
      </c>
    </row>
    <row r="67" spans="1:15" ht="15" customHeight="1" x14ac:dyDescent="0.4">
      <c r="A67" s="8" t="s">
        <v>22</v>
      </c>
      <c r="B67" s="8">
        <v>8011</v>
      </c>
      <c r="C67" s="23" t="s">
        <v>111</v>
      </c>
      <c r="D67" s="117"/>
      <c r="E67" s="42" t="s">
        <v>26</v>
      </c>
      <c r="F67" s="43"/>
      <c r="G67" s="43"/>
      <c r="H67" s="44"/>
      <c r="I67" s="39">
        <v>3621</v>
      </c>
      <c r="J67" s="22" t="s">
        <v>5</v>
      </c>
      <c r="K67" s="108"/>
      <c r="L67" s="109"/>
      <c r="M67" s="110"/>
      <c r="N67" s="9">
        <v>2535</v>
      </c>
      <c r="O67" s="28" t="s">
        <v>12</v>
      </c>
    </row>
    <row r="68" spans="1:15" ht="15" customHeight="1" x14ac:dyDescent="0.4">
      <c r="A68" s="8" t="s">
        <v>22</v>
      </c>
      <c r="B68" s="8">
        <v>8012</v>
      </c>
      <c r="C68" s="23" t="s">
        <v>112</v>
      </c>
      <c r="D68" s="116"/>
      <c r="E68" s="45"/>
      <c r="F68" s="46"/>
      <c r="G68" s="46"/>
      <c r="H68" s="47"/>
      <c r="I68" s="38">
        <v>119</v>
      </c>
      <c r="J68" s="22" t="s">
        <v>5</v>
      </c>
      <c r="K68" s="108"/>
      <c r="L68" s="109"/>
      <c r="M68" s="110"/>
      <c r="N68" s="2">
        <v>83</v>
      </c>
      <c r="O68" s="28" t="s">
        <v>13</v>
      </c>
    </row>
    <row r="69" spans="1:15" ht="15" customHeight="1" x14ac:dyDescent="0.4">
      <c r="A69" s="8" t="s">
        <v>22</v>
      </c>
      <c r="B69" s="8">
        <v>8003</v>
      </c>
      <c r="C69" s="23" t="s">
        <v>113</v>
      </c>
      <c r="D69" s="115" t="s">
        <v>20</v>
      </c>
      <c r="E69" s="25" t="s">
        <v>76</v>
      </c>
      <c r="F69" s="26"/>
      <c r="G69" s="26"/>
      <c r="H69" s="27"/>
      <c r="I69" s="38">
        <v>436</v>
      </c>
      <c r="J69" s="22" t="s">
        <v>5</v>
      </c>
      <c r="K69" s="108"/>
      <c r="L69" s="109"/>
      <c r="M69" s="110"/>
      <c r="N69" s="2">
        <v>305</v>
      </c>
      <c r="O69" s="75" t="s">
        <v>106</v>
      </c>
    </row>
    <row r="70" spans="1:15" ht="15" customHeight="1" x14ac:dyDescent="0.4">
      <c r="A70" s="8" t="s">
        <v>22</v>
      </c>
      <c r="B70" s="8">
        <v>8013</v>
      </c>
      <c r="C70" s="23" t="s">
        <v>114</v>
      </c>
      <c r="D70" s="116"/>
      <c r="E70" s="25" t="s">
        <v>77</v>
      </c>
      <c r="F70" s="26"/>
      <c r="G70" s="26"/>
      <c r="H70" s="27"/>
      <c r="I70" s="38">
        <v>447</v>
      </c>
      <c r="J70" s="22" t="s">
        <v>5</v>
      </c>
      <c r="K70" s="111"/>
      <c r="L70" s="112"/>
      <c r="M70" s="113"/>
      <c r="N70" s="2">
        <v>313</v>
      </c>
      <c r="O70" s="76"/>
    </row>
    <row r="71" spans="1:15" ht="15" customHeight="1" x14ac:dyDescent="0.4">
      <c r="D71" s="4"/>
      <c r="E71" s="4"/>
      <c r="F71" s="4"/>
      <c r="G71" s="4"/>
      <c r="H71" s="4"/>
      <c r="I71" s="4"/>
    </row>
    <row r="72" spans="1:15" ht="15" customHeight="1" x14ac:dyDescent="0.4">
      <c r="A72" s="114" t="s">
        <v>122</v>
      </c>
      <c r="B72" s="114"/>
      <c r="C72" s="114"/>
      <c r="D72" s="114"/>
      <c r="E72" s="114"/>
      <c r="F72" s="114"/>
      <c r="G72" s="114"/>
      <c r="H72" s="114"/>
      <c r="I72" s="114"/>
      <c r="J72" s="114"/>
      <c r="K72" s="114"/>
      <c r="L72" s="114"/>
      <c r="M72" s="114"/>
      <c r="N72" s="114"/>
      <c r="O72" s="114"/>
    </row>
    <row r="73" spans="1:15" s="4" customFormat="1" ht="15" customHeight="1" x14ac:dyDescent="0.4">
      <c r="A73" s="103" t="s">
        <v>0</v>
      </c>
      <c r="B73" s="104"/>
      <c r="C73" s="101" t="s">
        <v>3</v>
      </c>
      <c r="D73" s="89" t="s">
        <v>4</v>
      </c>
      <c r="E73" s="90"/>
      <c r="F73" s="90"/>
      <c r="G73" s="90"/>
      <c r="H73" s="90"/>
      <c r="I73" s="90"/>
      <c r="J73" s="90"/>
      <c r="K73" s="90"/>
      <c r="L73" s="90"/>
      <c r="M73" s="91"/>
      <c r="N73" s="99" t="s">
        <v>127</v>
      </c>
      <c r="O73" s="101" t="s">
        <v>128</v>
      </c>
    </row>
    <row r="74" spans="1:15" s="4" customFormat="1" ht="15" customHeight="1" x14ac:dyDescent="0.4">
      <c r="A74" s="14" t="s">
        <v>1</v>
      </c>
      <c r="B74" s="14" t="s">
        <v>2</v>
      </c>
      <c r="C74" s="102"/>
      <c r="D74" s="92"/>
      <c r="E74" s="93"/>
      <c r="F74" s="93"/>
      <c r="G74" s="93"/>
      <c r="H74" s="93"/>
      <c r="I74" s="93"/>
      <c r="J74" s="93"/>
      <c r="K74" s="93"/>
      <c r="L74" s="93"/>
      <c r="M74" s="94"/>
      <c r="N74" s="100"/>
      <c r="O74" s="102"/>
    </row>
    <row r="75" spans="1:15" ht="15" customHeight="1" x14ac:dyDescent="0.4">
      <c r="A75" s="8" t="s">
        <v>22</v>
      </c>
      <c r="B75" s="8">
        <v>9001</v>
      </c>
      <c r="C75" s="23" t="s">
        <v>115</v>
      </c>
      <c r="D75" s="115" t="s">
        <v>19</v>
      </c>
      <c r="E75" s="42" t="s">
        <v>79</v>
      </c>
      <c r="F75" s="43"/>
      <c r="G75" s="43"/>
      <c r="H75" s="44"/>
      <c r="I75" s="37">
        <v>1798</v>
      </c>
      <c r="J75" s="22" t="s">
        <v>5</v>
      </c>
      <c r="K75" s="105" t="s">
        <v>123</v>
      </c>
      <c r="L75" s="106"/>
      <c r="M75" s="107"/>
      <c r="N75" s="9">
        <v>1259</v>
      </c>
      <c r="O75" s="28" t="s">
        <v>12</v>
      </c>
    </row>
    <row r="76" spans="1:15" ht="15" customHeight="1" x14ac:dyDescent="0.4">
      <c r="A76" s="8" t="s">
        <v>22</v>
      </c>
      <c r="B76" s="8">
        <v>9002</v>
      </c>
      <c r="C76" s="23" t="s">
        <v>116</v>
      </c>
      <c r="D76" s="117"/>
      <c r="E76" s="45"/>
      <c r="F76" s="46"/>
      <c r="G76" s="46"/>
      <c r="H76" s="47"/>
      <c r="I76" s="38">
        <v>59</v>
      </c>
      <c r="J76" s="22" t="s">
        <v>5</v>
      </c>
      <c r="K76" s="108"/>
      <c r="L76" s="109"/>
      <c r="M76" s="110"/>
      <c r="N76" s="2">
        <v>41</v>
      </c>
      <c r="O76" s="28" t="s">
        <v>13</v>
      </c>
    </row>
    <row r="77" spans="1:15" ht="15" customHeight="1" x14ac:dyDescent="0.4">
      <c r="A77" s="8" t="s">
        <v>22</v>
      </c>
      <c r="B77" s="8">
        <v>9011</v>
      </c>
      <c r="C77" s="23" t="s">
        <v>117</v>
      </c>
      <c r="D77" s="117"/>
      <c r="E77" s="42" t="s">
        <v>26</v>
      </c>
      <c r="F77" s="43"/>
      <c r="G77" s="43"/>
      <c r="H77" s="44"/>
      <c r="I77" s="39">
        <v>3621</v>
      </c>
      <c r="J77" s="22" t="s">
        <v>5</v>
      </c>
      <c r="K77" s="108"/>
      <c r="L77" s="109"/>
      <c r="M77" s="110"/>
      <c r="N77" s="9">
        <v>2535</v>
      </c>
      <c r="O77" s="28" t="s">
        <v>12</v>
      </c>
    </row>
    <row r="78" spans="1:15" ht="15" customHeight="1" x14ac:dyDescent="0.4">
      <c r="A78" s="8" t="s">
        <v>22</v>
      </c>
      <c r="B78" s="8">
        <v>9012</v>
      </c>
      <c r="C78" s="23" t="s">
        <v>118</v>
      </c>
      <c r="D78" s="116"/>
      <c r="E78" s="45"/>
      <c r="F78" s="46"/>
      <c r="G78" s="46"/>
      <c r="H78" s="47"/>
      <c r="I78" s="38">
        <v>119</v>
      </c>
      <c r="J78" s="22" t="s">
        <v>5</v>
      </c>
      <c r="K78" s="108"/>
      <c r="L78" s="109"/>
      <c r="M78" s="110"/>
      <c r="N78" s="2">
        <v>83</v>
      </c>
      <c r="O78" s="28" t="s">
        <v>13</v>
      </c>
    </row>
    <row r="79" spans="1:15" ht="15" customHeight="1" x14ac:dyDescent="0.4">
      <c r="A79" s="8" t="s">
        <v>22</v>
      </c>
      <c r="B79" s="8">
        <v>9003</v>
      </c>
      <c r="C79" s="23" t="s">
        <v>119</v>
      </c>
      <c r="D79" s="115" t="s">
        <v>20</v>
      </c>
      <c r="E79" s="23" t="s">
        <v>76</v>
      </c>
      <c r="F79" s="23"/>
      <c r="G79" s="25"/>
      <c r="H79" s="41"/>
      <c r="I79" s="38">
        <v>436</v>
      </c>
      <c r="J79" s="22" t="s">
        <v>5</v>
      </c>
      <c r="K79" s="108"/>
      <c r="L79" s="109"/>
      <c r="M79" s="110"/>
      <c r="N79" s="2">
        <v>305</v>
      </c>
      <c r="O79" s="75" t="s">
        <v>106</v>
      </c>
    </row>
    <row r="80" spans="1:15" ht="15" customHeight="1" x14ac:dyDescent="0.4">
      <c r="A80" s="8" t="s">
        <v>22</v>
      </c>
      <c r="B80" s="8">
        <v>9013</v>
      </c>
      <c r="C80" s="23" t="s">
        <v>120</v>
      </c>
      <c r="D80" s="116"/>
      <c r="E80" s="23" t="s">
        <v>77</v>
      </c>
      <c r="F80" s="23"/>
      <c r="G80" s="25"/>
      <c r="H80" s="41"/>
      <c r="I80" s="38">
        <v>447</v>
      </c>
      <c r="J80" s="22" t="s">
        <v>5</v>
      </c>
      <c r="K80" s="111"/>
      <c r="L80" s="112"/>
      <c r="M80" s="113"/>
      <c r="N80" s="2">
        <v>313</v>
      </c>
      <c r="O80" s="76"/>
    </row>
    <row r="81" spans="1:15" x14ac:dyDescent="0.4">
      <c r="A81" s="118"/>
      <c r="B81" s="118"/>
      <c r="C81" s="118"/>
      <c r="D81" s="118"/>
      <c r="E81" s="118"/>
      <c r="F81" s="118"/>
      <c r="G81" s="118"/>
      <c r="H81" s="118"/>
      <c r="I81" s="118"/>
      <c r="J81" s="118"/>
      <c r="K81" s="118"/>
      <c r="L81" s="118"/>
      <c r="M81" s="118"/>
      <c r="N81" s="118"/>
      <c r="O81" s="118"/>
    </row>
    <row r="82" spans="1:15" x14ac:dyDescent="0.4">
      <c r="D82" s="4"/>
      <c r="E82" s="12"/>
      <c r="F82" s="4"/>
      <c r="G82" s="4"/>
      <c r="H82" s="4"/>
      <c r="I82" s="4"/>
    </row>
    <row r="83" spans="1:15" x14ac:dyDescent="0.4">
      <c r="D83" s="4"/>
      <c r="E83" s="12"/>
      <c r="F83" s="4"/>
      <c r="G83" s="4"/>
      <c r="H83" s="4"/>
      <c r="I83" s="4"/>
    </row>
    <row r="84" spans="1:15" x14ac:dyDescent="0.4">
      <c r="D84" s="4"/>
      <c r="E84" s="12"/>
      <c r="F84" s="4"/>
      <c r="G84" s="4"/>
      <c r="H84" s="4"/>
      <c r="I84" s="4"/>
    </row>
    <row r="85" spans="1:15" x14ac:dyDescent="0.4">
      <c r="D85" s="4"/>
      <c r="E85" s="12"/>
      <c r="F85" s="4"/>
      <c r="G85" s="4"/>
      <c r="H85" s="4"/>
      <c r="I85" s="4"/>
    </row>
    <row r="86" spans="1:15" x14ac:dyDescent="0.4">
      <c r="D86" s="4"/>
      <c r="E86" s="12"/>
      <c r="F86" s="4"/>
      <c r="G86" s="4"/>
      <c r="H86" s="4"/>
      <c r="I86" s="4"/>
    </row>
  </sheetData>
  <mergeCells count="60">
    <mergeCell ref="A4:B4"/>
    <mergeCell ref="J1:K1"/>
    <mergeCell ref="J2:K2"/>
    <mergeCell ref="J3:K3"/>
    <mergeCell ref="D38:D43"/>
    <mergeCell ref="D35:D36"/>
    <mergeCell ref="D12:D17"/>
    <mergeCell ref="D6:D9"/>
    <mergeCell ref="D10:D11"/>
    <mergeCell ref="E12:E15"/>
    <mergeCell ref="E16:E17"/>
    <mergeCell ref="E6:F6"/>
    <mergeCell ref="E8:F8"/>
    <mergeCell ref="F20:G21"/>
    <mergeCell ref="F18:G19"/>
    <mergeCell ref="C4:C5"/>
    <mergeCell ref="D44:D45"/>
    <mergeCell ref="D46:D47"/>
    <mergeCell ref="E22:E23"/>
    <mergeCell ref="E27:E28"/>
    <mergeCell ref="E38:E39"/>
    <mergeCell ref="D27:D29"/>
    <mergeCell ref="D18:D23"/>
    <mergeCell ref="D24:E26"/>
    <mergeCell ref="E18:E21"/>
    <mergeCell ref="O63:O64"/>
    <mergeCell ref="N63:N64"/>
    <mergeCell ref="A62:O62"/>
    <mergeCell ref="A63:B63"/>
    <mergeCell ref="C63:C64"/>
    <mergeCell ref="D63:M64"/>
    <mergeCell ref="A81:O81"/>
    <mergeCell ref="D75:D78"/>
    <mergeCell ref="D79:D80"/>
    <mergeCell ref="K75:M80"/>
    <mergeCell ref="O79:O80"/>
    <mergeCell ref="A73:B73"/>
    <mergeCell ref="C73:C74"/>
    <mergeCell ref="D73:M74"/>
    <mergeCell ref="K65:M70"/>
    <mergeCell ref="N73:N74"/>
    <mergeCell ref="A72:O72"/>
    <mergeCell ref="D69:D70"/>
    <mergeCell ref="D65:D68"/>
    <mergeCell ref="O69:O70"/>
    <mergeCell ref="O73:O74"/>
    <mergeCell ref="D4:M5"/>
    <mergeCell ref="F12:G13"/>
    <mergeCell ref="O10:O11"/>
    <mergeCell ref="O16:O17"/>
    <mergeCell ref="F14:G15"/>
    <mergeCell ref="N4:N5"/>
    <mergeCell ref="O4:O5"/>
    <mergeCell ref="O22:O23"/>
    <mergeCell ref="E40:E41"/>
    <mergeCell ref="E55:F60"/>
    <mergeCell ref="O31:O45"/>
    <mergeCell ref="O46:O47"/>
    <mergeCell ref="E49:F54"/>
    <mergeCell ref="E42:E43"/>
  </mergeCells>
  <phoneticPr fontId="1"/>
  <printOptions horizontalCentered="1" verticalCentered="1"/>
  <pageMargins left="0.23622047244094491" right="0.23622047244094491" top="0.74803149606299213" bottom="0.74803149606299213" header="0.31496062992125984" footer="0.31496062992125984"/>
  <pageSetup paperSize="9" scale="87" fitToHeight="0" orientation="landscape" r:id="rId1"/>
  <headerFooter>
    <oddHeader>&amp;C通所型サービス（独自）サービスコード表（R8.6）</oddHeader>
  </headerFooter>
  <rowBreaks count="2" manualBreakCount="2">
    <brk id="3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通所型サービス（R8.6）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介保_地域包括支援C_川畑（臨時</dc:creator>
  <cp:lastModifiedBy>Administrator</cp:lastModifiedBy>
  <cp:lastPrinted>2026-06-04T02:19:24Z</cp:lastPrinted>
  <dcterms:created xsi:type="dcterms:W3CDTF">2024-04-03T03:04:51Z</dcterms:created>
  <dcterms:modified xsi:type="dcterms:W3CDTF">2026-06-04T02:19:26Z</dcterms:modified>
</cp:coreProperties>
</file>