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2_文書フォルダ\2026年度\100_介護保険課\地域包括支援センター\R8.4サービスコード表\令和８年度HP添付分\"/>
    </mc:Choice>
  </mc:AlternateContent>
  <xr:revisionPtr revIDLastSave="0" documentId="13_ncr:1_{15A0BFFC-5586-46E1-9604-71FF82C91143}" xr6:coauthVersionLast="47" xr6:coauthVersionMax="47" xr10:uidLastSave="{00000000-0000-0000-0000-000000000000}"/>
  <bookViews>
    <workbookView xWindow="-120" yWindow="-120" windowWidth="29040" windowHeight="15840" xr2:uid="{5F585E82-A608-4743-AEFC-8E50BC5A2E45}"/>
  </bookViews>
  <sheets>
    <sheet name="訪問型サービス（R8.6）" sheetId="1" r:id="rId1"/>
  </sheets>
  <definedNames>
    <definedName name="_xlnm.Print_Area" localSheetId="0">'訪問型サービス（R8.6）'!$A$1:$P$57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O34" i="1"/>
  <c r="O33" i="1"/>
  <c r="O32" i="1"/>
  <c r="O17" i="1" l="1"/>
  <c r="O18" i="1"/>
  <c r="O19" i="1"/>
  <c r="O20" i="1"/>
  <c r="O21" i="1"/>
  <c r="O22" i="1"/>
  <c r="O23" i="1"/>
  <c r="O24" i="1"/>
  <c r="O25" i="1"/>
  <c r="O16" i="1"/>
  <c r="O10" i="1"/>
  <c r="O8" i="1"/>
  <c r="O6" i="1"/>
  <c r="O7" i="1"/>
  <c r="O9" i="1"/>
  <c r="O11" i="1"/>
  <c r="O12" i="1"/>
  <c r="O13" i="1"/>
  <c r="O14" i="1"/>
  <c r="O15" i="1"/>
  <c r="O48" i="1"/>
  <c r="O49" i="1"/>
  <c r="O50" i="1"/>
  <c r="O51" i="1"/>
</calcChain>
</file>

<file path=xl/sharedStrings.xml><?xml version="1.0" encoding="utf-8"?>
<sst xmlns="http://schemas.openxmlformats.org/spreadsheetml/2006/main" count="327" uniqueCount="136">
  <si>
    <t>サービスコード</t>
    <phoneticPr fontId="1"/>
  </si>
  <si>
    <t>種類</t>
    <rPh sb="0" eb="2">
      <t>シュルイ</t>
    </rPh>
    <phoneticPr fontId="1"/>
  </si>
  <si>
    <t>項目</t>
    <rPh sb="0" eb="2">
      <t>コウモク</t>
    </rPh>
    <phoneticPr fontId="1"/>
  </si>
  <si>
    <t>サービス内容略称</t>
    <rPh sb="4" eb="8">
      <t>ナイヨウリャクショウ</t>
    </rPh>
    <phoneticPr fontId="1"/>
  </si>
  <si>
    <t>算定項目</t>
    <rPh sb="0" eb="4">
      <t>サンテイコウモク</t>
    </rPh>
    <phoneticPr fontId="1"/>
  </si>
  <si>
    <t>単位</t>
    <rPh sb="0" eb="2">
      <t>タンイ</t>
    </rPh>
    <phoneticPr fontId="1"/>
  </si>
  <si>
    <t>A2</t>
  </si>
  <si>
    <t>C211</t>
  </si>
  <si>
    <t>C220</t>
  </si>
  <si>
    <t>C212</t>
  </si>
  <si>
    <t>C213</t>
  </si>
  <si>
    <t>C214</t>
  </si>
  <si>
    <t>C215</t>
  </si>
  <si>
    <t>C216</t>
  </si>
  <si>
    <t>C217</t>
  </si>
  <si>
    <t>C218</t>
  </si>
  <si>
    <t>C219</t>
  </si>
  <si>
    <t>訪問型独自サービス１１</t>
    <phoneticPr fontId="1"/>
  </si>
  <si>
    <t xml:space="preserve">訪問型独自サービス１１日割 </t>
    <phoneticPr fontId="1"/>
  </si>
  <si>
    <t xml:space="preserve">訪問型独自サービス１２ </t>
    <phoneticPr fontId="1"/>
  </si>
  <si>
    <t>訪問型独自サービス１２日割</t>
    <phoneticPr fontId="1"/>
  </si>
  <si>
    <t xml:space="preserve">訪問型独自サービス１３ </t>
    <phoneticPr fontId="1"/>
  </si>
  <si>
    <t>訪問型独自サービス１３日割</t>
    <phoneticPr fontId="1"/>
  </si>
  <si>
    <t>訪問型独自サービス２１</t>
    <phoneticPr fontId="1"/>
  </si>
  <si>
    <t>訪問型独自サービス２２</t>
    <phoneticPr fontId="1"/>
  </si>
  <si>
    <t>訪問型独自サービス２３</t>
    <phoneticPr fontId="1"/>
  </si>
  <si>
    <t>訪問型独自短時間サービス</t>
    <phoneticPr fontId="1"/>
  </si>
  <si>
    <t>訪問型独自高齢者虐待防止未実施減算１１</t>
    <phoneticPr fontId="1"/>
  </si>
  <si>
    <t>訪問型独自高齢者虐待防止未実施減算１１日割</t>
    <phoneticPr fontId="1"/>
  </si>
  <si>
    <t>訪問型独自高齢者虐待防止未実施減算１２</t>
    <phoneticPr fontId="1"/>
  </si>
  <si>
    <t>訪問型独自高齢者虐待防止未実施減算１２日割</t>
    <phoneticPr fontId="1"/>
  </si>
  <si>
    <t>訪問型独自高齢者虐待防止未実施減算１３</t>
    <phoneticPr fontId="1"/>
  </si>
  <si>
    <t>訪問型独自高齢者虐待防止未実施減算１３日割</t>
    <phoneticPr fontId="1"/>
  </si>
  <si>
    <t>訪問型独自高齢者虐待防止未実施減算２１</t>
    <phoneticPr fontId="1"/>
  </si>
  <si>
    <t>訪問型独自高齢者虐待防止未実施減算２２</t>
    <phoneticPr fontId="1"/>
  </si>
  <si>
    <t>訪問型独自高齢者虐待防止未実施減算２３</t>
    <phoneticPr fontId="1"/>
  </si>
  <si>
    <t>訪問型独自高齢者虐待防止未実施減算短時間</t>
    <phoneticPr fontId="1"/>
  </si>
  <si>
    <t>訪問型独自サービス同一建物減算１</t>
    <phoneticPr fontId="1"/>
  </si>
  <si>
    <t>訪問型独自サービス同一建物減算２</t>
    <phoneticPr fontId="1"/>
  </si>
  <si>
    <t>訪問型独自サービス同一建物減算３</t>
    <phoneticPr fontId="1"/>
  </si>
  <si>
    <t>訪問型独自サービス特別地域加算</t>
    <phoneticPr fontId="1"/>
  </si>
  <si>
    <t>訪問型独自サービス特別地域加算日割</t>
    <phoneticPr fontId="1"/>
  </si>
  <si>
    <t>訪問型独自サービス特別地域加算回数</t>
    <phoneticPr fontId="1"/>
  </si>
  <si>
    <t>訪問型独自サービス小規模事業所加算</t>
    <phoneticPr fontId="1"/>
  </si>
  <si>
    <t>訪問型独自サービス小規模事業所加算日割</t>
    <phoneticPr fontId="1"/>
  </si>
  <si>
    <t>訪問型独自サービス小規模事業所加算回数</t>
    <phoneticPr fontId="1"/>
  </si>
  <si>
    <t>訪問型独自サービス中山間地域等提供加算</t>
    <phoneticPr fontId="1"/>
  </si>
  <si>
    <t>訪問型独自サービス中山間地域等加算日割</t>
    <phoneticPr fontId="1"/>
  </si>
  <si>
    <t>訪問型独自サービス中山間地域等加算回数</t>
    <phoneticPr fontId="1"/>
  </si>
  <si>
    <t>訪問型独自サービス初回加算</t>
    <phoneticPr fontId="1"/>
  </si>
  <si>
    <t>訪問型独自サービス生活機能向上連携加算Ⅰ</t>
    <phoneticPr fontId="1"/>
  </si>
  <si>
    <t>訪問型独自サービス生活機能向上連携加算Ⅱ</t>
    <phoneticPr fontId="1"/>
  </si>
  <si>
    <t>訪問型独自口腔連携強化加算</t>
    <phoneticPr fontId="1"/>
  </si>
  <si>
    <t>訪問型独自サービス処遇改善加算Ⅲ</t>
    <phoneticPr fontId="1"/>
  </si>
  <si>
    <t>(1)１週に１回程度の場合</t>
  </si>
  <si>
    <t>(1)１週に１回程度の場合</t>
    <phoneticPr fontId="1"/>
  </si>
  <si>
    <t>(2)１週に２回程度の場合</t>
  </si>
  <si>
    <t>(2)１週に２回程度の場合</t>
    <phoneticPr fontId="1"/>
  </si>
  <si>
    <t>(3)１週に２回を超える程度の場合</t>
  </si>
  <si>
    <t>(3)１週に２回を超える程度の場合</t>
    <phoneticPr fontId="1"/>
  </si>
  <si>
    <t>1月につき</t>
  </si>
  <si>
    <t>日割の場合</t>
  </si>
  <si>
    <t>1日につき</t>
  </si>
  <si>
    <t>(2)生活援助が中心である場合</t>
  </si>
  <si>
    <t>(3)短時間の身体介護が中心である場合</t>
  </si>
  <si>
    <t>(1)標準的な内容の指定相当訪問型サービスである場合</t>
  </si>
  <si>
    <t>所定単位数の</t>
  </si>
  <si>
    <t>日割の場合</t>
    <rPh sb="0" eb="2">
      <t>ヒワリ</t>
    </rPh>
    <rPh sb="3" eb="5">
      <t>バアイ</t>
    </rPh>
    <phoneticPr fontId="1"/>
  </si>
  <si>
    <t>(一)所要時間20分以上45分未満の場合</t>
    <phoneticPr fontId="1"/>
  </si>
  <si>
    <t>(二)所要時間45分以上の場合</t>
    <phoneticPr fontId="1"/>
  </si>
  <si>
    <t>事業所と同一建物の利用者又はこれ以外の同一建物の利用者20人以上にサービスを行う場合</t>
    <rPh sb="0" eb="1">
      <t>コト</t>
    </rPh>
    <phoneticPr fontId="1"/>
  </si>
  <si>
    <t>事業所と同一建物の利用者50人以上にサービスを行う場合</t>
    <phoneticPr fontId="1"/>
  </si>
  <si>
    <t>同一の建物等に居住する利用者の割合が100分の90以上の場合</t>
    <phoneticPr fontId="1"/>
  </si>
  <si>
    <t>％減算</t>
    <rPh sb="1" eb="3">
      <t>ゲンサン</t>
    </rPh>
    <phoneticPr fontId="1"/>
  </si>
  <si>
    <t>特別地域加算</t>
    <rPh sb="0" eb="6">
      <t>トクベツチイキカサン</t>
    </rPh>
    <phoneticPr fontId="1"/>
  </si>
  <si>
    <t>加算</t>
    <rPh sb="0" eb="2">
      <t>カサン</t>
    </rPh>
    <phoneticPr fontId="1"/>
  </si>
  <si>
    <t>中山間地域等における小規模事業所加算</t>
    <phoneticPr fontId="1"/>
  </si>
  <si>
    <t>％加算</t>
    <rPh sb="1" eb="3">
      <t>カサン</t>
    </rPh>
    <phoneticPr fontId="1"/>
  </si>
  <si>
    <t>中山間地域等に居住する者へのサービス提供加算</t>
    <phoneticPr fontId="1"/>
  </si>
  <si>
    <t>ハ 初回加算</t>
    <phoneticPr fontId="1"/>
  </si>
  <si>
    <t>ニ 生活機能向上連携加算</t>
    <phoneticPr fontId="1"/>
  </si>
  <si>
    <t>(1) 生活機能向上連携加算（Ⅰ）</t>
    <phoneticPr fontId="1"/>
  </si>
  <si>
    <t>ホ 口腔連携強化加算</t>
    <phoneticPr fontId="1"/>
  </si>
  <si>
    <t>(2) 生活機能向上連携加算（Ⅱ）</t>
    <phoneticPr fontId="1"/>
  </si>
  <si>
    <t>減算</t>
    <rPh sb="0" eb="2">
      <t>ゲンサン</t>
    </rPh>
    <phoneticPr fontId="1"/>
  </si>
  <si>
    <t>1回につき</t>
    <rPh sb="1" eb="2">
      <t>カイ</t>
    </rPh>
    <phoneticPr fontId="1"/>
  </si>
  <si>
    <t>月1回程度</t>
    <rPh sb="0" eb="1">
      <t>ツキ</t>
    </rPh>
    <rPh sb="2" eb="5">
      <t>カイテイド</t>
    </rPh>
    <phoneticPr fontId="1"/>
  </si>
  <si>
    <t>イ　１週当たりの標準的な回数を定める場合</t>
    <phoneticPr fontId="1"/>
  </si>
  <si>
    <t>ロ　１月当たりの回数を定める場合</t>
    <phoneticPr fontId="1"/>
  </si>
  <si>
    <t>1月につき</t>
    <phoneticPr fontId="1"/>
  </si>
  <si>
    <t>(1)標準的な内容の指定相当訪問型サービスである場合</t>
    <phoneticPr fontId="1"/>
  </si>
  <si>
    <t xml:space="preserve">訪問型独自サービス処遇改善加算Ⅳ </t>
    <phoneticPr fontId="1"/>
  </si>
  <si>
    <t>ヘ 介護職員等処遇改善加算</t>
    <phoneticPr fontId="1"/>
  </si>
  <si>
    <t>(3)介護職員等処遇改善加算（Ⅲ）</t>
    <phoneticPr fontId="1"/>
  </si>
  <si>
    <t>(4)介護職員等処遇改善加算（Ⅳ）</t>
    <phoneticPr fontId="1"/>
  </si>
  <si>
    <t>/1000</t>
    <phoneticPr fontId="1"/>
  </si>
  <si>
    <t>Ａ2</t>
  </si>
  <si>
    <t>D211</t>
    <phoneticPr fontId="1"/>
  </si>
  <si>
    <t>訪問型独自業務継続計画未策定減算１１</t>
    <phoneticPr fontId="1"/>
  </si>
  <si>
    <t>1月につき</t>
    <rPh sb="1" eb="2">
      <t>ツキ</t>
    </rPh>
    <phoneticPr fontId="1"/>
  </si>
  <si>
    <t>D220</t>
    <phoneticPr fontId="1"/>
  </si>
  <si>
    <t>訪問型独自業務継続計画未策定減算１１日割</t>
    <phoneticPr fontId="1"/>
  </si>
  <si>
    <t>1日につき</t>
    <rPh sb="1" eb="2">
      <t>ニチ</t>
    </rPh>
    <phoneticPr fontId="1"/>
  </si>
  <si>
    <t>D212</t>
    <phoneticPr fontId="1"/>
  </si>
  <si>
    <t>訪問型独自業務継続計画未策定減算１２</t>
    <phoneticPr fontId="1"/>
  </si>
  <si>
    <t>D213</t>
    <phoneticPr fontId="1"/>
  </si>
  <si>
    <t>訪問型独自業務継続計画未策定減算１２日割</t>
    <phoneticPr fontId="1"/>
  </si>
  <si>
    <t>D214</t>
    <phoneticPr fontId="1"/>
  </si>
  <si>
    <t>訪問型独自業務継続計画未策定減算１３</t>
    <phoneticPr fontId="1"/>
  </si>
  <si>
    <t>D215</t>
    <phoneticPr fontId="1"/>
  </si>
  <si>
    <t>訪問型独自業務継続計画未策定減算１３日割</t>
    <phoneticPr fontId="1"/>
  </si>
  <si>
    <t>D216</t>
    <phoneticPr fontId="1"/>
  </si>
  <si>
    <t>訪問型独自業務継続計画未策定減算２１</t>
    <phoneticPr fontId="1"/>
  </si>
  <si>
    <t>D217</t>
  </si>
  <si>
    <t>訪問型独自業務継続計画未策定減算２２</t>
  </si>
  <si>
    <t>D218</t>
  </si>
  <si>
    <t>訪問型独自業務継続計画未策定減算２３</t>
  </si>
  <si>
    <t>D219</t>
  </si>
  <si>
    <t>訪問型独自業務継続計画未策定減算短時間</t>
    <rPh sb="0" eb="3">
      <t>ホウモンガタ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rPh sb="16" eb="19">
      <t>タンジカン</t>
    </rPh>
    <phoneticPr fontId="1"/>
  </si>
  <si>
    <t>業務継続計画未策定減算</t>
    <phoneticPr fontId="1"/>
  </si>
  <si>
    <t>高齢者虐待防止措置未実施減算</t>
    <phoneticPr fontId="1"/>
  </si>
  <si>
    <t>日割の場合</t>
    <phoneticPr fontId="1"/>
  </si>
  <si>
    <t>事業所と同一建物の利用者等にサービスを行う場合</t>
    <rPh sb="0" eb="1">
      <t>コト</t>
    </rPh>
    <phoneticPr fontId="1"/>
  </si>
  <si>
    <t>合成
単位数</t>
    <rPh sb="0" eb="2">
      <t>ゴウセイ</t>
    </rPh>
    <rPh sb="3" eb="6">
      <t>タンイスウ</t>
    </rPh>
    <phoneticPr fontId="1"/>
  </si>
  <si>
    <t>算定単位</t>
    <rPh sb="0" eb="2">
      <t>サンテイ</t>
    </rPh>
    <rPh sb="2" eb="4">
      <t>タンイ</t>
    </rPh>
    <phoneticPr fontId="1"/>
  </si>
  <si>
    <t>訪問型独自サービス処遇改善加算Ⅰ1</t>
    <phoneticPr fontId="1"/>
  </si>
  <si>
    <t>(1)介護職員等処遇改善加算（Ⅰ）イ</t>
    <phoneticPr fontId="1"/>
  </si>
  <si>
    <t>訪問型独自サービス処遇改善加算Ⅰ2</t>
    <phoneticPr fontId="1"/>
  </si>
  <si>
    <t>(2)介護職員等処遇改善加算（Ⅰ）ロ</t>
    <phoneticPr fontId="1"/>
  </si>
  <si>
    <t>訪問型独自サービス処遇改善加算Ⅱ1</t>
    <phoneticPr fontId="1"/>
  </si>
  <si>
    <t>訪問型独自サービス処遇改善加算Ⅱ2</t>
    <phoneticPr fontId="1"/>
  </si>
  <si>
    <t>(3)介護職員等処遇改善加算（Ⅱ）イ</t>
    <phoneticPr fontId="1"/>
  </si>
  <si>
    <t>(4)介護職員等処遇改善加算（Ⅱ）ロ</t>
    <phoneticPr fontId="1"/>
  </si>
  <si>
    <t>廃止</t>
    <rPh sb="0" eb="2">
      <t>ハイシ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</si>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</sst>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単&quot;&quot;位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3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6" xfId="0" applyFont="1" applyFill="1" applyBorder="1" applyAlignment="1">
      <alignment horizontal="right" vertical="center" shrinkToFit="1"/>
    </xf>
    <xf numFmtId="0" fontId="2" fillId="5" borderId="6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left" vertical="center" shrinkToFit="1"/>
    </xf>
    <xf numFmtId="0" fontId="2" fillId="5" borderId="3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shrinkToFit="1"/>
    </xf>
    <xf numFmtId="0" fontId="5" fillId="6" borderId="2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right" vertical="center" shrinkToFit="1"/>
    </xf>
    <xf numFmtId="0" fontId="5" fillId="6" borderId="3" xfId="0" applyFont="1" applyFill="1" applyBorder="1">
      <alignment vertical="center"/>
    </xf>
    <xf numFmtId="3" fontId="5" fillId="6" borderId="5" xfId="1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 shrinkToFit="1"/>
    </xf>
    <xf numFmtId="0" fontId="2" fillId="3" borderId="3" xfId="0" applyFont="1" applyFill="1" applyBorder="1">
      <alignment vertical="center"/>
    </xf>
    <xf numFmtId="0" fontId="2" fillId="5" borderId="4" xfId="0" applyFont="1" applyFill="1" applyBorder="1" applyAlignment="1">
      <alignment horizontal="left" vertical="top" shrinkToFit="1"/>
    </xf>
    <xf numFmtId="0" fontId="2" fillId="5" borderId="13" xfId="0" applyFont="1" applyFill="1" applyBorder="1" applyAlignment="1">
      <alignment horizontal="left" vertical="top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top" shrinkToFit="1"/>
    </xf>
    <xf numFmtId="0" fontId="5" fillId="6" borderId="13" xfId="0" applyFont="1" applyFill="1" applyBorder="1" applyAlignment="1">
      <alignment horizontal="left" vertical="top" shrinkToFit="1"/>
    </xf>
    <xf numFmtId="0" fontId="5" fillId="6" borderId="5" xfId="0" applyFont="1" applyFill="1" applyBorder="1" applyAlignment="1">
      <alignment horizontal="left" vertical="top" shrinkToFit="1"/>
    </xf>
    <xf numFmtId="0" fontId="5" fillId="6" borderId="7" xfId="0" applyFont="1" applyFill="1" applyBorder="1" applyAlignment="1">
      <alignment horizontal="left" vertical="top"/>
    </xf>
    <xf numFmtId="0" fontId="5" fillId="6" borderId="8" xfId="0" applyFont="1" applyFill="1" applyBorder="1" applyAlignment="1">
      <alignment horizontal="left" vertical="top"/>
    </xf>
    <xf numFmtId="0" fontId="5" fillId="6" borderId="9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/>
    </xf>
    <xf numFmtId="0" fontId="5" fillId="6" borderId="12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center" shrinkToFit="1"/>
    </xf>
    <xf numFmtId="0" fontId="5" fillId="6" borderId="6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5" borderId="4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176" fontId="5" fillId="6" borderId="4" xfId="0" applyNumberFormat="1" applyFont="1" applyFill="1" applyBorder="1" applyAlignment="1">
      <alignment horizontal="left" vertical="top" wrapText="1"/>
    </xf>
    <xf numFmtId="176" fontId="5" fillId="6" borderId="13" xfId="0" applyNumberFormat="1" applyFont="1" applyFill="1" applyBorder="1" applyAlignment="1">
      <alignment horizontal="left" vertical="top" wrapText="1"/>
    </xf>
    <xf numFmtId="176" fontId="5" fillId="6" borderId="5" xfId="0" applyNumberFormat="1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D553-FCB7-4B30-B1B9-AC13A34FFF8B}">
  <dimension ref="A1:P77"/>
  <sheetViews>
    <sheetView tabSelected="1" view="pageBreakPreview" zoomScaleNormal="145" zoomScaleSheetLayoutView="100" workbookViewId="0">
      <selection activeCell="C1" sqref="C1"/>
    </sheetView>
  </sheetViews>
  <sheetFormatPr defaultRowHeight="12.75" x14ac:dyDescent="0.4"/>
  <cols>
    <col min="1" max="1" width="5.125" style="23" customWidth="1"/>
    <col min="2" max="2" width="5.125" style="31" customWidth="1"/>
    <col min="3" max="3" width="26.625" style="23" customWidth="1"/>
    <col min="4" max="4" width="12.625" style="12" customWidth="1"/>
    <col min="5" max="5" width="17.625" style="12" customWidth="1"/>
    <col min="6" max="6" width="3.625" style="12" customWidth="1"/>
    <col min="7" max="7" width="7.625" style="12" customWidth="1"/>
    <col min="8" max="8" width="8.625" style="12" customWidth="1"/>
    <col min="9" max="9" width="7.625" style="12" customWidth="1"/>
    <col min="10" max="10" width="8.625" style="12" customWidth="1"/>
    <col min="11" max="11" width="8.625" style="23" customWidth="1"/>
    <col min="12" max="12" width="3.625" style="12" customWidth="1"/>
    <col min="13" max="13" width="4.625" style="24" customWidth="1"/>
    <col min="14" max="14" width="4.25" style="12" bestFit="1" customWidth="1"/>
    <col min="15" max="15" width="5.625" style="12" customWidth="1"/>
    <col min="16" max="16" width="7.625" style="30" customWidth="1"/>
    <col min="17" max="16384" width="9" style="12"/>
  </cols>
  <sheetData>
    <row r="1" spans="1:16" ht="20.100000000000001" customHeight="1" x14ac:dyDescent="0.4">
      <c r="J1" s="56"/>
      <c r="K1" s="126" t="s">
        <v>134</v>
      </c>
      <c r="L1" s="126"/>
    </row>
    <row r="2" spans="1:16" ht="20.100000000000001" customHeight="1" x14ac:dyDescent="0.4">
      <c r="J2" s="33"/>
      <c r="K2" s="127" t="s">
        <v>135</v>
      </c>
      <c r="L2" s="127"/>
    </row>
    <row r="3" spans="1:16" ht="20.100000000000001" customHeight="1" x14ac:dyDescent="0.4">
      <c r="J3" s="55"/>
      <c r="K3" s="127" t="s">
        <v>133</v>
      </c>
      <c r="L3" s="127"/>
    </row>
    <row r="4" spans="1:16" s="25" customFormat="1" ht="15" customHeight="1" x14ac:dyDescent="0.4">
      <c r="A4" s="128" t="s">
        <v>0</v>
      </c>
      <c r="B4" s="128"/>
      <c r="C4" s="129" t="s">
        <v>3</v>
      </c>
      <c r="D4" s="128" t="s">
        <v>4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66" t="s">
        <v>123</v>
      </c>
      <c r="P4" s="68" t="s">
        <v>124</v>
      </c>
    </row>
    <row r="5" spans="1:16" s="25" customFormat="1" ht="15" customHeight="1" x14ac:dyDescent="0.4">
      <c r="A5" s="26" t="s">
        <v>1</v>
      </c>
      <c r="B5" s="26" t="s">
        <v>2</v>
      </c>
      <c r="C5" s="129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67"/>
      <c r="P5" s="69"/>
    </row>
    <row r="6" spans="1:16" ht="15" customHeight="1" x14ac:dyDescent="0.4">
      <c r="A6" s="20" t="s">
        <v>6</v>
      </c>
      <c r="B6" s="20">
        <v>1111</v>
      </c>
      <c r="C6" s="10" t="s">
        <v>17</v>
      </c>
      <c r="D6" s="113" t="s">
        <v>87</v>
      </c>
      <c r="E6" s="21" t="s">
        <v>55</v>
      </c>
      <c r="F6" s="22"/>
      <c r="G6" s="117"/>
      <c r="H6" s="118"/>
      <c r="I6" s="118"/>
      <c r="J6" s="118"/>
      <c r="K6" s="118"/>
      <c r="L6" s="118"/>
      <c r="M6" s="118"/>
      <c r="N6" s="119"/>
      <c r="O6" s="9">
        <f>E7</f>
        <v>1176</v>
      </c>
      <c r="P6" s="29" t="s">
        <v>60</v>
      </c>
    </row>
    <row r="7" spans="1:16" ht="15" customHeight="1" x14ac:dyDescent="0.4">
      <c r="A7" s="20" t="s">
        <v>6</v>
      </c>
      <c r="B7" s="20">
        <v>2111</v>
      </c>
      <c r="C7" s="10" t="s">
        <v>18</v>
      </c>
      <c r="D7" s="114"/>
      <c r="E7" s="1">
        <v>1176</v>
      </c>
      <c r="F7" s="2" t="s">
        <v>5</v>
      </c>
      <c r="G7" s="3" t="s">
        <v>67</v>
      </c>
      <c r="H7" s="4"/>
      <c r="I7" s="4"/>
      <c r="J7" s="4"/>
      <c r="K7" s="5"/>
      <c r="L7" s="4">
        <v>39</v>
      </c>
      <c r="M7" s="6" t="s">
        <v>5</v>
      </c>
      <c r="N7" s="7"/>
      <c r="O7" s="8">
        <f t="shared" ref="O7:O51" si="0">L7</f>
        <v>39</v>
      </c>
      <c r="P7" s="29" t="s">
        <v>62</v>
      </c>
    </row>
    <row r="8" spans="1:16" ht="15" customHeight="1" x14ac:dyDescent="0.4">
      <c r="A8" s="20" t="s">
        <v>6</v>
      </c>
      <c r="B8" s="20">
        <v>1211</v>
      </c>
      <c r="C8" s="10" t="s">
        <v>19</v>
      </c>
      <c r="D8" s="114"/>
      <c r="E8" s="21" t="s">
        <v>57</v>
      </c>
      <c r="F8" s="22"/>
      <c r="G8" s="117"/>
      <c r="H8" s="118"/>
      <c r="I8" s="118"/>
      <c r="J8" s="118"/>
      <c r="K8" s="118"/>
      <c r="L8" s="118"/>
      <c r="M8" s="118"/>
      <c r="N8" s="119"/>
      <c r="O8" s="9">
        <f>E9</f>
        <v>2349</v>
      </c>
      <c r="P8" s="29" t="s">
        <v>60</v>
      </c>
    </row>
    <row r="9" spans="1:16" ht="15" customHeight="1" x14ac:dyDescent="0.4">
      <c r="A9" s="20" t="s">
        <v>6</v>
      </c>
      <c r="B9" s="20">
        <v>2211</v>
      </c>
      <c r="C9" s="10" t="s">
        <v>20</v>
      </c>
      <c r="D9" s="114"/>
      <c r="E9" s="1">
        <v>2349</v>
      </c>
      <c r="F9" s="2" t="s">
        <v>5</v>
      </c>
      <c r="G9" s="3" t="s">
        <v>67</v>
      </c>
      <c r="H9" s="4"/>
      <c r="I9" s="4"/>
      <c r="J9" s="4"/>
      <c r="K9" s="5"/>
      <c r="L9" s="4">
        <v>77</v>
      </c>
      <c r="M9" s="6" t="s">
        <v>5</v>
      </c>
      <c r="N9" s="7"/>
      <c r="O9" s="8">
        <f t="shared" si="0"/>
        <v>77</v>
      </c>
      <c r="P9" s="29" t="s">
        <v>62</v>
      </c>
    </row>
    <row r="10" spans="1:16" ht="15" customHeight="1" x14ac:dyDescent="0.4">
      <c r="A10" s="20" t="s">
        <v>6</v>
      </c>
      <c r="B10" s="20">
        <v>1321</v>
      </c>
      <c r="C10" s="10" t="s">
        <v>21</v>
      </c>
      <c r="D10" s="114"/>
      <c r="E10" s="21" t="s">
        <v>59</v>
      </c>
      <c r="F10" s="22"/>
      <c r="G10" s="117"/>
      <c r="H10" s="118"/>
      <c r="I10" s="118"/>
      <c r="J10" s="118"/>
      <c r="K10" s="118"/>
      <c r="L10" s="118"/>
      <c r="M10" s="118"/>
      <c r="N10" s="119"/>
      <c r="O10" s="9">
        <f>E11</f>
        <v>3727</v>
      </c>
      <c r="P10" s="29" t="s">
        <v>60</v>
      </c>
    </row>
    <row r="11" spans="1:16" ht="15" customHeight="1" x14ac:dyDescent="0.4">
      <c r="A11" s="20" t="s">
        <v>6</v>
      </c>
      <c r="B11" s="20">
        <v>2321</v>
      </c>
      <c r="C11" s="10" t="s">
        <v>22</v>
      </c>
      <c r="D11" s="114"/>
      <c r="E11" s="1">
        <v>3727</v>
      </c>
      <c r="F11" s="2" t="s">
        <v>5</v>
      </c>
      <c r="G11" s="3" t="s">
        <v>67</v>
      </c>
      <c r="H11" s="4"/>
      <c r="I11" s="4"/>
      <c r="J11" s="4"/>
      <c r="K11" s="5"/>
      <c r="L11" s="4">
        <v>123</v>
      </c>
      <c r="M11" s="6" t="s">
        <v>5</v>
      </c>
      <c r="N11" s="7"/>
      <c r="O11" s="8">
        <f t="shared" si="0"/>
        <v>123</v>
      </c>
      <c r="P11" s="29" t="s">
        <v>62</v>
      </c>
    </row>
    <row r="12" spans="1:16" ht="15" customHeight="1" x14ac:dyDescent="0.4">
      <c r="A12" s="20" t="s">
        <v>6</v>
      </c>
      <c r="B12" s="20">
        <v>2411</v>
      </c>
      <c r="C12" s="10" t="s">
        <v>23</v>
      </c>
      <c r="D12" s="113" t="s">
        <v>88</v>
      </c>
      <c r="E12" s="14" t="s">
        <v>90</v>
      </c>
      <c r="F12" s="15"/>
      <c r="G12" s="15"/>
      <c r="H12" s="15"/>
      <c r="I12" s="15"/>
      <c r="J12" s="15"/>
      <c r="K12" s="15"/>
      <c r="L12" s="4">
        <v>287</v>
      </c>
      <c r="M12" s="6" t="s">
        <v>5</v>
      </c>
      <c r="N12" s="7"/>
      <c r="O12" s="8">
        <f t="shared" si="0"/>
        <v>287</v>
      </c>
      <c r="P12" s="81" t="s">
        <v>85</v>
      </c>
    </row>
    <row r="13" spans="1:16" ht="15" customHeight="1" x14ac:dyDescent="0.4">
      <c r="A13" s="20" t="s">
        <v>6</v>
      </c>
      <c r="B13" s="20">
        <v>2511</v>
      </c>
      <c r="C13" s="10" t="s">
        <v>24</v>
      </c>
      <c r="D13" s="113"/>
      <c r="E13" s="16" t="s">
        <v>63</v>
      </c>
      <c r="F13" s="17"/>
      <c r="G13" s="14" t="s">
        <v>68</v>
      </c>
      <c r="H13" s="15"/>
      <c r="I13" s="15"/>
      <c r="J13" s="15"/>
      <c r="K13" s="15"/>
      <c r="L13" s="4">
        <v>179</v>
      </c>
      <c r="M13" s="6" t="s">
        <v>5</v>
      </c>
      <c r="N13" s="7"/>
      <c r="O13" s="8">
        <f t="shared" si="0"/>
        <v>179</v>
      </c>
      <c r="P13" s="82"/>
    </row>
    <row r="14" spans="1:16" ht="15" customHeight="1" x14ac:dyDescent="0.4">
      <c r="A14" s="20" t="s">
        <v>6</v>
      </c>
      <c r="B14" s="20">
        <v>2621</v>
      </c>
      <c r="C14" s="10" t="s">
        <v>25</v>
      </c>
      <c r="D14" s="113"/>
      <c r="E14" s="18"/>
      <c r="F14" s="19"/>
      <c r="G14" s="14" t="s">
        <v>69</v>
      </c>
      <c r="H14" s="15"/>
      <c r="I14" s="15"/>
      <c r="J14" s="15"/>
      <c r="K14" s="15"/>
      <c r="L14" s="4">
        <v>220</v>
      </c>
      <c r="M14" s="6" t="s">
        <v>5</v>
      </c>
      <c r="N14" s="7"/>
      <c r="O14" s="8">
        <f t="shared" si="0"/>
        <v>220</v>
      </c>
      <c r="P14" s="82"/>
    </row>
    <row r="15" spans="1:16" ht="15" customHeight="1" x14ac:dyDescent="0.4">
      <c r="A15" s="20" t="s">
        <v>6</v>
      </c>
      <c r="B15" s="20">
        <v>1411</v>
      </c>
      <c r="C15" s="10" t="s">
        <v>26</v>
      </c>
      <c r="D15" s="113"/>
      <c r="E15" s="14" t="s">
        <v>64</v>
      </c>
      <c r="F15" s="15"/>
      <c r="G15" s="15"/>
      <c r="H15" s="15"/>
      <c r="I15" s="15"/>
      <c r="J15" s="15"/>
      <c r="K15" s="15"/>
      <c r="L15" s="4">
        <v>163</v>
      </c>
      <c r="M15" s="6" t="s">
        <v>5</v>
      </c>
      <c r="N15" s="7"/>
      <c r="O15" s="8">
        <f t="shared" si="0"/>
        <v>163</v>
      </c>
      <c r="P15" s="83"/>
    </row>
    <row r="16" spans="1:16" ht="15" customHeight="1" x14ac:dyDescent="0.4">
      <c r="A16" s="20" t="s">
        <v>6</v>
      </c>
      <c r="B16" s="20" t="s">
        <v>7</v>
      </c>
      <c r="C16" s="10" t="s">
        <v>27</v>
      </c>
      <c r="D16" s="95" t="s">
        <v>120</v>
      </c>
      <c r="E16" s="113" t="s">
        <v>87</v>
      </c>
      <c r="F16" s="86" t="s">
        <v>54</v>
      </c>
      <c r="G16" s="115"/>
      <c r="H16" s="87"/>
      <c r="I16" s="3"/>
      <c r="J16" s="4"/>
      <c r="K16" s="5"/>
      <c r="L16" s="4">
        <v>12</v>
      </c>
      <c r="M16" s="6" t="s">
        <v>5</v>
      </c>
      <c r="N16" s="7" t="s">
        <v>84</v>
      </c>
      <c r="O16" s="8">
        <f>-(L16)</f>
        <v>-12</v>
      </c>
      <c r="P16" s="29" t="s">
        <v>60</v>
      </c>
    </row>
    <row r="17" spans="1:16" ht="15" customHeight="1" x14ac:dyDescent="0.4">
      <c r="A17" s="20" t="s">
        <v>6</v>
      </c>
      <c r="B17" s="20" t="s">
        <v>8</v>
      </c>
      <c r="C17" s="10" t="s">
        <v>28</v>
      </c>
      <c r="D17" s="96"/>
      <c r="E17" s="113"/>
      <c r="F17" s="90"/>
      <c r="G17" s="116"/>
      <c r="H17" s="91"/>
      <c r="I17" s="3" t="s">
        <v>61</v>
      </c>
      <c r="J17" s="4"/>
      <c r="K17" s="5"/>
      <c r="L17" s="4">
        <v>1</v>
      </c>
      <c r="M17" s="6" t="s">
        <v>5</v>
      </c>
      <c r="N17" s="7" t="s">
        <v>84</v>
      </c>
      <c r="O17" s="8">
        <f t="shared" ref="O17:O25" si="1">-(L17)</f>
        <v>-1</v>
      </c>
      <c r="P17" s="29" t="s">
        <v>62</v>
      </c>
    </row>
    <row r="18" spans="1:16" ht="15" customHeight="1" x14ac:dyDescent="0.4">
      <c r="A18" s="20" t="s">
        <v>6</v>
      </c>
      <c r="B18" s="20" t="s">
        <v>9</v>
      </c>
      <c r="C18" s="10" t="s">
        <v>29</v>
      </c>
      <c r="D18" s="96"/>
      <c r="E18" s="113"/>
      <c r="F18" s="86" t="s">
        <v>56</v>
      </c>
      <c r="G18" s="115"/>
      <c r="H18" s="87"/>
      <c r="I18" s="3"/>
      <c r="J18" s="4"/>
      <c r="K18" s="5"/>
      <c r="L18" s="4">
        <v>23</v>
      </c>
      <c r="M18" s="6" t="s">
        <v>5</v>
      </c>
      <c r="N18" s="7" t="s">
        <v>84</v>
      </c>
      <c r="O18" s="8">
        <f t="shared" si="1"/>
        <v>-23</v>
      </c>
      <c r="P18" s="29" t="s">
        <v>60</v>
      </c>
    </row>
    <row r="19" spans="1:16" ht="15" customHeight="1" x14ac:dyDescent="0.4">
      <c r="A19" s="20" t="s">
        <v>6</v>
      </c>
      <c r="B19" s="20" t="s">
        <v>10</v>
      </c>
      <c r="C19" s="10" t="s">
        <v>30</v>
      </c>
      <c r="D19" s="96"/>
      <c r="E19" s="113"/>
      <c r="F19" s="90"/>
      <c r="G19" s="116"/>
      <c r="H19" s="91"/>
      <c r="I19" s="3" t="s">
        <v>61</v>
      </c>
      <c r="J19" s="4"/>
      <c r="K19" s="5"/>
      <c r="L19" s="4">
        <v>1</v>
      </c>
      <c r="M19" s="6" t="s">
        <v>5</v>
      </c>
      <c r="N19" s="7" t="s">
        <v>84</v>
      </c>
      <c r="O19" s="8">
        <f t="shared" si="1"/>
        <v>-1</v>
      </c>
      <c r="P19" s="29" t="s">
        <v>62</v>
      </c>
    </row>
    <row r="20" spans="1:16" ht="15" customHeight="1" x14ac:dyDescent="0.4">
      <c r="A20" s="20" t="s">
        <v>6</v>
      </c>
      <c r="B20" s="20" t="s">
        <v>11</v>
      </c>
      <c r="C20" s="10" t="s">
        <v>31</v>
      </c>
      <c r="D20" s="96"/>
      <c r="E20" s="113"/>
      <c r="F20" s="120" t="s">
        <v>58</v>
      </c>
      <c r="G20" s="121"/>
      <c r="H20" s="122"/>
      <c r="I20" s="3"/>
      <c r="J20" s="4"/>
      <c r="K20" s="5"/>
      <c r="L20" s="4">
        <v>37</v>
      </c>
      <c r="M20" s="6" t="s">
        <v>5</v>
      </c>
      <c r="N20" s="7" t="s">
        <v>84</v>
      </c>
      <c r="O20" s="8">
        <f t="shared" si="1"/>
        <v>-37</v>
      </c>
      <c r="P20" s="29" t="s">
        <v>60</v>
      </c>
    </row>
    <row r="21" spans="1:16" ht="15" customHeight="1" x14ac:dyDescent="0.4">
      <c r="A21" s="20" t="s">
        <v>6</v>
      </c>
      <c r="B21" s="20" t="s">
        <v>12</v>
      </c>
      <c r="C21" s="10" t="s">
        <v>32</v>
      </c>
      <c r="D21" s="96"/>
      <c r="E21" s="113"/>
      <c r="F21" s="123"/>
      <c r="G21" s="124"/>
      <c r="H21" s="125"/>
      <c r="I21" s="3" t="s">
        <v>61</v>
      </c>
      <c r="J21" s="4"/>
      <c r="K21" s="5"/>
      <c r="L21" s="4">
        <v>1</v>
      </c>
      <c r="M21" s="6" t="s">
        <v>5</v>
      </c>
      <c r="N21" s="7" t="s">
        <v>84</v>
      </c>
      <c r="O21" s="8">
        <f t="shared" si="1"/>
        <v>-1</v>
      </c>
      <c r="P21" s="29" t="s">
        <v>62</v>
      </c>
    </row>
    <row r="22" spans="1:16" ht="15" customHeight="1" x14ac:dyDescent="0.4">
      <c r="A22" s="20" t="s">
        <v>6</v>
      </c>
      <c r="B22" s="20" t="s">
        <v>13</v>
      </c>
      <c r="C22" s="10" t="s">
        <v>33</v>
      </c>
      <c r="D22" s="96"/>
      <c r="E22" s="113" t="s">
        <v>88</v>
      </c>
      <c r="F22" s="8" t="s">
        <v>65</v>
      </c>
      <c r="G22" s="8"/>
      <c r="H22" s="8"/>
      <c r="I22" s="3"/>
      <c r="J22" s="4"/>
      <c r="K22" s="5"/>
      <c r="L22" s="4">
        <v>3</v>
      </c>
      <c r="M22" s="6" t="s">
        <v>5</v>
      </c>
      <c r="N22" s="7" t="s">
        <v>84</v>
      </c>
      <c r="O22" s="8">
        <f t="shared" si="1"/>
        <v>-3</v>
      </c>
      <c r="P22" s="81" t="s">
        <v>85</v>
      </c>
    </row>
    <row r="23" spans="1:16" ht="15" customHeight="1" x14ac:dyDescent="0.4">
      <c r="A23" s="20" t="s">
        <v>6</v>
      </c>
      <c r="B23" s="20" t="s">
        <v>14</v>
      </c>
      <c r="C23" s="10" t="s">
        <v>34</v>
      </c>
      <c r="D23" s="96"/>
      <c r="E23" s="113"/>
      <c r="F23" s="86" t="s">
        <v>63</v>
      </c>
      <c r="G23" s="115"/>
      <c r="H23" s="87"/>
      <c r="I23" s="111" t="s">
        <v>68</v>
      </c>
      <c r="J23" s="112"/>
      <c r="K23" s="112"/>
      <c r="L23" s="4">
        <v>2</v>
      </c>
      <c r="M23" s="6" t="s">
        <v>5</v>
      </c>
      <c r="N23" s="7" t="s">
        <v>84</v>
      </c>
      <c r="O23" s="8">
        <f t="shared" si="1"/>
        <v>-2</v>
      </c>
      <c r="P23" s="82"/>
    </row>
    <row r="24" spans="1:16" ht="15" customHeight="1" x14ac:dyDescent="0.4">
      <c r="A24" s="20" t="s">
        <v>6</v>
      </c>
      <c r="B24" s="20" t="s">
        <v>15</v>
      </c>
      <c r="C24" s="10" t="s">
        <v>35</v>
      </c>
      <c r="D24" s="96"/>
      <c r="E24" s="113"/>
      <c r="F24" s="90"/>
      <c r="G24" s="116"/>
      <c r="H24" s="91"/>
      <c r="I24" s="111" t="s">
        <v>69</v>
      </c>
      <c r="J24" s="112"/>
      <c r="K24" s="112"/>
      <c r="L24" s="4">
        <v>2</v>
      </c>
      <c r="M24" s="6" t="s">
        <v>5</v>
      </c>
      <c r="N24" s="7" t="s">
        <v>84</v>
      </c>
      <c r="O24" s="8">
        <f t="shared" si="1"/>
        <v>-2</v>
      </c>
      <c r="P24" s="82"/>
    </row>
    <row r="25" spans="1:16" ht="15" customHeight="1" x14ac:dyDescent="0.4">
      <c r="A25" s="20" t="s">
        <v>6</v>
      </c>
      <c r="B25" s="20" t="s">
        <v>16</v>
      </c>
      <c r="C25" s="10" t="s">
        <v>36</v>
      </c>
      <c r="D25" s="97"/>
      <c r="E25" s="113"/>
      <c r="F25" s="8" t="s">
        <v>64</v>
      </c>
      <c r="G25" s="8"/>
      <c r="H25" s="8"/>
      <c r="I25" s="3"/>
      <c r="J25" s="4"/>
      <c r="K25" s="5"/>
      <c r="L25" s="4">
        <v>2</v>
      </c>
      <c r="M25" s="6" t="s">
        <v>5</v>
      </c>
      <c r="N25" s="7" t="s">
        <v>84</v>
      </c>
      <c r="O25" s="8">
        <f t="shared" si="1"/>
        <v>-2</v>
      </c>
      <c r="P25" s="83"/>
    </row>
    <row r="26" spans="1:16" s="32" customFormat="1" ht="15" customHeight="1" x14ac:dyDescent="0.4">
      <c r="A26" s="41" t="s">
        <v>96</v>
      </c>
      <c r="B26" s="42" t="s">
        <v>97</v>
      </c>
      <c r="C26" s="43" t="s">
        <v>98</v>
      </c>
      <c r="D26" s="104" t="s">
        <v>119</v>
      </c>
      <c r="E26" s="98" t="s">
        <v>87</v>
      </c>
      <c r="F26" s="73" t="s">
        <v>54</v>
      </c>
      <c r="G26" s="74"/>
      <c r="H26" s="75"/>
      <c r="I26" s="44"/>
      <c r="J26" s="45"/>
      <c r="K26" s="46"/>
      <c r="L26" s="45">
        <v>12</v>
      </c>
      <c r="M26" s="47" t="s">
        <v>5</v>
      </c>
      <c r="N26" s="48" t="s">
        <v>84</v>
      </c>
      <c r="O26" s="49">
        <v>-12</v>
      </c>
      <c r="P26" s="50" t="s">
        <v>99</v>
      </c>
    </row>
    <row r="27" spans="1:16" s="32" customFormat="1" ht="15" customHeight="1" x14ac:dyDescent="0.4">
      <c r="A27" s="41" t="s">
        <v>96</v>
      </c>
      <c r="B27" s="42" t="s">
        <v>100</v>
      </c>
      <c r="C27" s="43" t="s">
        <v>101</v>
      </c>
      <c r="D27" s="110"/>
      <c r="E27" s="99"/>
      <c r="F27" s="76"/>
      <c r="G27" s="77"/>
      <c r="H27" s="78"/>
      <c r="I27" s="44" t="s">
        <v>121</v>
      </c>
      <c r="J27" s="45"/>
      <c r="K27" s="46"/>
      <c r="L27" s="45">
        <v>1</v>
      </c>
      <c r="M27" s="47" t="s">
        <v>5</v>
      </c>
      <c r="N27" s="48" t="s">
        <v>84</v>
      </c>
      <c r="O27" s="49">
        <v>-1</v>
      </c>
      <c r="P27" s="50" t="s">
        <v>102</v>
      </c>
    </row>
    <row r="28" spans="1:16" s="32" customFormat="1" ht="15" customHeight="1" x14ac:dyDescent="0.4">
      <c r="A28" s="41" t="s">
        <v>96</v>
      </c>
      <c r="B28" s="42" t="s">
        <v>103</v>
      </c>
      <c r="C28" s="43" t="s">
        <v>104</v>
      </c>
      <c r="D28" s="110"/>
      <c r="E28" s="99"/>
      <c r="F28" s="73" t="s">
        <v>56</v>
      </c>
      <c r="G28" s="74"/>
      <c r="H28" s="75"/>
      <c r="I28" s="44"/>
      <c r="J28" s="45"/>
      <c r="K28" s="46"/>
      <c r="L28" s="45">
        <v>23</v>
      </c>
      <c r="M28" s="47" t="s">
        <v>5</v>
      </c>
      <c r="N28" s="48" t="s">
        <v>84</v>
      </c>
      <c r="O28" s="49">
        <v>-23</v>
      </c>
      <c r="P28" s="50" t="s">
        <v>99</v>
      </c>
    </row>
    <row r="29" spans="1:16" s="32" customFormat="1" ht="15" customHeight="1" x14ac:dyDescent="0.4">
      <c r="A29" s="41" t="s">
        <v>96</v>
      </c>
      <c r="B29" s="42" t="s">
        <v>105</v>
      </c>
      <c r="C29" s="43" t="s">
        <v>106</v>
      </c>
      <c r="D29" s="110"/>
      <c r="E29" s="99"/>
      <c r="F29" s="76"/>
      <c r="G29" s="77"/>
      <c r="H29" s="78"/>
      <c r="I29" s="44" t="s">
        <v>121</v>
      </c>
      <c r="J29" s="45"/>
      <c r="K29" s="46"/>
      <c r="L29" s="45">
        <v>1</v>
      </c>
      <c r="M29" s="47" t="s">
        <v>5</v>
      </c>
      <c r="N29" s="48" t="s">
        <v>84</v>
      </c>
      <c r="O29" s="49">
        <v>-1</v>
      </c>
      <c r="P29" s="50" t="s">
        <v>102</v>
      </c>
    </row>
    <row r="30" spans="1:16" s="32" customFormat="1" ht="15" customHeight="1" x14ac:dyDescent="0.4">
      <c r="A30" s="41" t="s">
        <v>96</v>
      </c>
      <c r="B30" s="42" t="s">
        <v>107</v>
      </c>
      <c r="C30" s="43" t="s">
        <v>108</v>
      </c>
      <c r="D30" s="110"/>
      <c r="E30" s="99"/>
      <c r="F30" s="104" t="s">
        <v>58</v>
      </c>
      <c r="G30" s="105"/>
      <c r="H30" s="106"/>
      <c r="I30" s="44"/>
      <c r="J30" s="45"/>
      <c r="K30" s="46"/>
      <c r="L30" s="45">
        <v>37</v>
      </c>
      <c r="M30" s="47" t="s">
        <v>5</v>
      </c>
      <c r="N30" s="48" t="s">
        <v>84</v>
      </c>
      <c r="O30" s="49">
        <v>-37</v>
      </c>
      <c r="P30" s="50" t="s">
        <v>99</v>
      </c>
    </row>
    <row r="31" spans="1:16" s="32" customFormat="1" ht="15" customHeight="1" x14ac:dyDescent="0.4">
      <c r="A31" s="41" t="s">
        <v>96</v>
      </c>
      <c r="B31" s="42" t="s">
        <v>109</v>
      </c>
      <c r="C31" s="43" t="s">
        <v>110</v>
      </c>
      <c r="D31" s="110"/>
      <c r="E31" s="100"/>
      <c r="F31" s="107"/>
      <c r="G31" s="108"/>
      <c r="H31" s="109"/>
      <c r="I31" s="44" t="s">
        <v>121</v>
      </c>
      <c r="J31" s="45"/>
      <c r="K31" s="46"/>
      <c r="L31" s="45">
        <v>1</v>
      </c>
      <c r="M31" s="47" t="s">
        <v>5</v>
      </c>
      <c r="N31" s="48" t="s">
        <v>84</v>
      </c>
      <c r="O31" s="49">
        <v>-1</v>
      </c>
      <c r="P31" s="50" t="s">
        <v>102</v>
      </c>
    </row>
    <row r="32" spans="1:16" s="32" customFormat="1" ht="15" customHeight="1" x14ac:dyDescent="0.4">
      <c r="A32" s="41" t="s">
        <v>96</v>
      </c>
      <c r="B32" s="42" t="s">
        <v>111</v>
      </c>
      <c r="C32" s="43" t="s">
        <v>112</v>
      </c>
      <c r="D32" s="110"/>
      <c r="E32" s="101" t="s">
        <v>88</v>
      </c>
      <c r="F32" s="51" t="s">
        <v>65</v>
      </c>
      <c r="G32" s="51"/>
      <c r="H32" s="51"/>
      <c r="I32" s="52"/>
      <c r="J32" s="53"/>
      <c r="K32" s="54"/>
      <c r="L32" s="53">
        <v>3</v>
      </c>
      <c r="M32" s="47" t="s">
        <v>5</v>
      </c>
      <c r="N32" s="48" t="s">
        <v>84</v>
      </c>
      <c r="O32" s="51">
        <f t="shared" ref="O32:O35" si="2">-(L32)</f>
        <v>-3</v>
      </c>
      <c r="P32" s="70" t="s">
        <v>85</v>
      </c>
    </row>
    <row r="33" spans="1:16" s="32" customFormat="1" ht="15" customHeight="1" x14ac:dyDescent="0.4">
      <c r="A33" s="41" t="s">
        <v>96</v>
      </c>
      <c r="B33" s="42" t="s">
        <v>113</v>
      </c>
      <c r="C33" s="43" t="s">
        <v>114</v>
      </c>
      <c r="D33" s="110"/>
      <c r="E33" s="102"/>
      <c r="F33" s="73" t="s">
        <v>63</v>
      </c>
      <c r="G33" s="74"/>
      <c r="H33" s="75"/>
      <c r="I33" s="79" t="s">
        <v>68</v>
      </c>
      <c r="J33" s="80"/>
      <c r="K33" s="80"/>
      <c r="L33" s="53">
        <v>2</v>
      </c>
      <c r="M33" s="47" t="s">
        <v>5</v>
      </c>
      <c r="N33" s="48" t="s">
        <v>84</v>
      </c>
      <c r="O33" s="51">
        <f t="shared" si="2"/>
        <v>-2</v>
      </c>
      <c r="P33" s="71"/>
    </row>
    <row r="34" spans="1:16" s="32" customFormat="1" ht="15" customHeight="1" x14ac:dyDescent="0.4">
      <c r="A34" s="41" t="s">
        <v>96</v>
      </c>
      <c r="B34" s="42" t="s">
        <v>115</v>
      </c>
      <c r="C34" s="43" t="s">
        <v>116</v>
      </c>
      <c r="D34" s="110"/>
      <c r="E34" s="102"/>
      <c r="F34" s="76"/>
      <c r="G34" s="77"/>
      <c r="H34" s="78"/>
      <c r="I34" s="79" t="s">
        <v>69</v>
      </c>
      <c r="J34" s="80"/>
      <c r="K34" s="80"/>
      <c r="L34" s="53">
        <v>2</v>
      </c>
      <c r="M34" s="47" t="s">
        <v>5</v>
      </c>
      <c r="N34" s="48" t="s">
        <v>84</v>
      </c>
      <c r="O34" s="51">
        <f t="shared" si="2"/>
        <v>-2</v>
      </c>
      <c r="P34" s="71"/>
    </row>
    <row r="35" spans="1:16" s="32" customFormat="1" ht="15" customHeight="1" x14ac:dyDescent="0.4">
      <c r="A35" s="41" t="s">
        <v>96</v>
      </c>
      <c r="B35" s="42" t="s">
        <v>117</v>
      </c>
      <c r="C35" s="43" t="s">
        <v>118</v>
      </c>
      <c r="D35" s="107"/>
      <c r="E35" s="103"/>
      <c r="F35" s="51" t="s">
        <v>64</v>
      </c>
      <c r="G35" s="51"/>
      <c r="H35" s="51"/>
      <c r="I35" s="52"/>
      <c r="J35" s="53"/>
      <c r="K35" s="54"/>
      <c r="L35" s="53">
        <v>2</v>
      </c>
      <c r="M35" s="47" t="s">
        <v>5</v>
      </c>
      <c r="N35" s="48" t="s">
        <v>84</v>
      </c>
      <c r="O35" s="51">
        <f t="shared" si="2"/>
        <v>-2</v>
      </c>
      <c r="P35" s="72"/>
    </row>
    <row r="36" spans="1:16" ht="15" customHeight="1" x14ac:dyDescent="0.4">
      <c r="A36" s="20" t="s">
        <v>6</v>
      </c>
      <c r="B36" s="20">
        <v>6001</v>
      </c>
      <c r="C36" s="10" t="s">
        <v>37</v>
      </c>
      <c r="D36" s="95" t="s">
        <v>122</v>
      </c>
      <c r="E36" s="13" t="s">
        <v>70</v>
      </c>
      <c r="F36" s="5"/>
      <c r="G36" s="5"/>
      <c r="H36" s="5"/>
      <c r="I36" s="5"/>
      <c r="J36" s="5"/>
      <c r="K36" s="11" t="s">
        <v>66</v>
      </c>
      <c r="L36" s="4">
        <v>10</v>
      </c>
      <c r="M36" s="6" t="s">
        <v>73</v>
      </c>
      <c r="N36" s="7"/>
      <c r="O36" s="8"/>
      <c r="P36" s="81" t="s">
        <v>60</v>
      </c>
    </row>
    <row r="37" spans="1:16" ht="15" customHeight="1" x14ac:dyDescent="0.4">
      <c r="A37" s="20" t="s">
        <v>6</v>
      </c>
      <c r="B37" s="20">
        <v>6003</v>
      </c>
      <c r="C37" s="10" t="s">
        <v>38</v>
      </c>
      <c r="D37" s="96"/>
      <c r="E37" s="14" t="s">
        <v>71</v>
      </c>
      <c r="F37" s="15"/>
      <c r="G37" s="15"/>
      <c r="H37" s="15"/>
      <c r="I37" s="15"/>
      <c r="J37" s="15"/>
      <c r="K37" s="11" t="s">
        <v>66</v>
      </c>
      <c r="L37" s="4">
        <v>15</v>
      </c>
      <c r="M37" s="6" t="s">
        <v>73</v>
      </c>
      <c r="N37" s="7"/>
      <c r="O37" s="8"/>
      <c r="P37" s="82"/>
    </row>
    <row r="38" spans="1:16" ht="15" customHeight="1" x14ac:dyDescent="0.4">
      <c r="A38" s="20" t="s">
        <v>6</v>
      </c>
      <c r="B38" s="20">
        <v>6002</v>
      </c>
      <c r="C38" s="10" t="s">
        <v>39</v>
      </c>
      <c r="D38" s="97"/>
      <c r="E38" s="14" t="s">
        <v>72</v>
      </c>
      <c r="F38" s="15"/>
      <c r="G38" s="15"/>
      <c r="H38" s="15"/>
      <c r="I38" s="15"/>
      <c r="J38" s="15"/>
      <c r="K38" s="11" t="s">
        <v>66</v>
      </c>
      <c r="L38" s="4">
        <v>12</v>
      </c>
      <c r="M38" s="6" t="s">
        <v>73</v>
      </c>
      <c r="N38" s="7"/>
      <c r="O38" s="8"/>
      <c r="P38" s="82"/>
    </row>
    <row r="39" spans="1:16" ht="15" customHeight="1" x14ac:dyDescent="0.4">
      <c r="A39" s="20" t="s">
        <v>6</v>
      </c>
      <c r="B39" s="20">
        <v>8000</v>
      </c>
      <c r="C39" s="10" t="s">
        <v>40</v>
      </c>
      <c r="D39" s="86" t="s">
        <v>74</v>
      </c>
      <c r="E39" s="87"/>
      <c r="F39" s="27"/>
      <c r="G39" s="28"/>
      <c r="H39" s="28"/>
      <c r="I39" s="4"/>
      <c r="J39" s="4"/>
      <c r="K39" s="11" t="s">
        <v>66</v>
      </c>
      <c r="L39" s="4">
        <v>15</v>
      </c>
      <c r="M39" s="6" t="s">
        <v>77</v>
      </c>
      <c r="N39" s="7"/>
      <c r="O39" s="8"/>
      <c r="P39" s="83"/>
    </row>
    <row r="40" spans="1:16" ht="15" customHeight="1" x14ac:dyDescent="0.4">
      <c r="A40" s="20" t="s">
        <v>6</v>
      </c>
      <c r="B40" s="20">
        <v>8001</v>
      </c>
      <c r="C40" s="10" t="s">
        <v>41</v>
      </c>
      <c r="D40" s="88"/>
      <c r="E40" s="89"/>
      <c r="F40" s="27"/>
      <c r="G40" s="28"/>
      <c r="H40" s="28"/>
      <c r="I40" s="4"/>
      <c r="J40" s="4"/>
      <c r="K40" s="11" t="s">
        <v>66</v>
      </c>
      <c r="L40" s="4">
        <v>15</v>
      </c>
      <c r="M40" s="6" t="s">
        <v>77</v>
      </c>
      <c r="N40" s="7"/>
      <c r="O40" s="8"/>
      <c r="P40" s="29" t="s">
        <v>62</v>
      </c>
    </row>
    <row r="41" spans="1:16" ht="15" customHeight="1" x14ac:dyDescent="0.4">
      <c r="A41" s="20" t="s">
        <v>6</v>
      </c>
      <c r="B41" s="20">
        <v>8002</v>
      </c>
      <c r="C41" s="10" t="s">
        <v>42</v>
      </c>
      <c r="D41" s="90"/>
      <c r="E41" s="91"/>
      <c r="F41" s="27"/>
      <c r="G41" s="28"/>
      <c r="H41" s="28"/>
      <c r="I41" s="4"/>
      <c r="J41" s="4"/>
      <c r="K41" s="11" t="s">
        <v>66</v>
      </c>
      <c r="L41" s="4">
        <v>15</v>
      </c>
      <c r="M41" s="6" t="s">
        <v>77</v>
      </c>
      <c r="N41" s="7"/>
      <c r="O41" s="8"/>
      <c r="P41" s="29" t="s">
        <v>85</v>
      </c>
    </row>
    <row r="42" spans="1:16" ht="15" customHeight="1" x14ac:dyDescent="0.4">
      <c r="A42" s="20" t="s">
        <v>6</v>
      </c>
      <c r="B42" s="20">
        <v>8100</v>
      </c>
      <c r="C42" s="10" t="s">
        <v>43</v>
      </c>
      <c r="D42" s="86" t="s">
        <v>76</v>
      </c>
      <c r="E42" s="87"/>
      <c r="F42" s="27"/>
      <c r="G42" s="28"/>
      <c r="H42" s="28"/>
      <c r="I42" s="4"/>
      <c r="J42" s="4"/>
      <c r="K42" s="11" t="s">
        <v>66</v>
      </c>
      <c r="L42" s="4">
        <v>10</v>
      </c>
      <c r="M42" s="6" t="s">
        <v>77</v>
      </c>
      <c r="N42" s="7"/>
      <c r="O42" s="8"/>
      <c r="P42" s="29" t="s">
        <v>60</v>
      </c>
    </row>
    <row r="43" spans="1:16" ht="15" customHeight="1" x14ac:dyDescent="0.4">
      <c r="A43" s="20" t="s">
        <v>6</v>
      </c>
      <c r="B43" s="20">
        <v>8101</v>
      </c>
      <c r="C43" s="10" t="s">
        <v>44</v>
      </c>
      <c r="D43" s="88"/>
      <c r="E43" s="89"/>
      <c r="F43" s="27"/>
      <c r="G43" s="28"/>
      <c r="H43" s="28"/>
      <c r="I43" s="4"/>
      <c r="J43" s="4"/>
      <c r="K43" s="11" t="s">
        <v>66</v>
      </c>
      <c r="L43" s="4">
        <v>10</v>
      </c>
      <c r="M43" s="6" t="s">
        <v>77</v>
      </c>
      <c r="N43" s="7"/>
      <c r="O43" s="8"/>
      <c r="P43" s="29" t="s">
        <v>62</v>
      </c>
    </row>
    <row r="44" spans="1:16" ht="15" customHeight="1" x14ac:dyDescent="0.4">
      <c r="A44" s="20" t="s">
        <v>6</v>
      </c>
      <c r="B44" s="20">
        <v>8102</v>
      </c>
      <c r="C44" s="10" t="s">
        <v>45</v>
      </c>
      <c r="D44" s="90"/>
      <c r="E44" s="91"/>
      <c r="F44" s="27"/>
      <c r="G44" s="28"/>
      <c r="H44" s="28"/>
      <c r="I44" s="4"/>
      <c r="J44" s="4"/>
      <c r="K44" s="11" t="s">
        <v>66</v>
      </c>
      <c r="L44" s="4">
        <v>10</v>
      </c>
      <c r="M44" s="6" t="s">
        <v>77</v>
      </c>
      <c r="N44" s="7"/>
      <c r="O44" s="8"/>
      <c r="P44" s="29" t="s">
        <v>85</v>
      </c>
    </row>
    <row r="45" spans="1:16" ht="15" customHeight="1" x14ac:dyDescent="0.4">
      <c r="A45" s="20" t="s">
        <v>6</v>
      </c>
      <c r="B45" s="20">
        <v>8110</v>
      </c>
      <c r="C45" s="10" t="s">
        <v>46</v>
      </c>
      <c r="D45" s="86" t="s">
        <v>78</v>
      </c>
      <c r="E45" s="87"/>
      <c r="F45" s="27"/>
      <c r="G45" s="28"/>
      <c r="H45" s="28"/>
      <c r="I45" s="4"/>
      <c r="J45" s="4"/>
      <c r="K45" s="11" t="s">
        <v>66</v>
      </c>
      <c r="L45" s="4">
        <v>5</v>
      </c>
      <c r="M45" s="6" t="s">
        <v>77</v>
      </c>
      <c r="N45" s="7"/>
      <c r="O45" s="8"/>
      <c r="P45" s="29" t="s">
        <v>60</v>
      </c>
    </row>
    <row r="46" spans="1:16" ht="15" customHeight="1" x14ac:dyDescent="0.4">
      <c r="A46" s="20" t="s">
        <v>6</v>
      </c>
      <c r="B46" s="20">
        <v>8111</v>
      </c>
      <c r="C46" s="10" t="s">
        <v>47</v>
      </c>
      <c r="D46" s="88"/>
      <c r="E46" s="89"/>
      <c r="F46" s="27"/>
      <c r="G46" s="28"/>
      <c r="H46" s="28"/>
      <c r="I46" s="4"/>
      <c r="J46" s="4"/>
      <c r="K46" s="11" t="s">
        <v>66</v>
      </c>
      <c r="L46" s="4">
        <v>5</v>
      </c>
      <c r="M46" s="6" t="s">
        <v>77</v>
      </c>
      <c r="N46" s="7"/>
      <c r="O46" s="8"/>
      <c r="P46" s="29" t="s">
        <v>62</v>
      </c>
    </row>
    <row r="47" spans="1:16" ht="15" customHeight="1" x14ac:dyDescent="0.4">
      <c r="A47" s="20" t="s">
        <v>6</v>
      </c>
      <c r="B47" s="20">
        <v>8112</v>
      </c>
      <c r="C47" s="10" t="s">
        <v>48</v>
      </c>
      <c r="D47" s="90"/>
      <c r="E47" s="91"/>
      <c r="F47" s="27"/>
      <c r="G47" s="28"/>
      <c r="H47" s="28"/>
      <c r="I47" s="4"/>
      <c r="J47" s="4"/>
      <c r="K47" s="11" t="s">
        <v>66</v>
      </c>
      <c r="L47" s="4">
        <v>5</v>
      </c>
      <c r="M47" s="6" t="s">
        <v>77</v>
      </c>
      <c r="N47" s="7"/>
      <c r="O47" s="8"/>
      <c r="P47" s="29" t="s">
        <v>85</v>
      </c>
    </row>
    <row r="48" spans="1:16" ht="15" customHeight="1" x14ac:dyDescent="0.4">
      <c r="A48" s="20" t="s">
        <v>6</v>
      </c>
      <c r="B48" s="20">
        <v>4001</v>
      </c>
      <c r="C48" s="10" t="s">
        <v>49</v>
      </c>
      <c r="D48" s="93" t="s">
        <v>79</v>
      </c>
      <c r="E48" s="94"/>
      <c r="F48" s="94"/>
      <c r="G48" s="94"/>
      <c r="H48" s="94"/>
      <c r="I48" s="94"/>
      <c r="J48" s="94"/>
      <c r="K48" s="94"/>
      <c r="L48" s="4">
        <v>200</v>
      </c>
      <c r="M48" s="6" t="s">
        <v>5</v>
      </c>
      <c r="N48" s="7" t="s">
        <v>75</v>
      </c>
      <c r="O48" s="8">
        <f t="shared" si="0"/>
        <v>200</v>
      </c>
      <c r="P48" s="81" t="s">
        <v>60</v>
      </c>
    </row>
    <row r="49" spans="1:16" ht="15" customHeight="1" x14ac:dyDescent="0.4">
      <c r="A49" s="20" t="s">
        <v>6</v>
      </c>
      <c r="B49" s="20">
        <v>4003</v>
      </c>
      <c r="C49" s="10" t="s">
        <v>50</v>
      </c>
      <c r="D49" s="86" t="s">
        <v>80</v>
      </c>
      <c r="E49" s="87"/>
      <c r="F49" s="14" t="s">
        <v>81</v>
      </c>
      <c r="G49" s="15"/>
      <c r="H49" s="15"/>
      <c r="I49" s="15"/>
      <c r="J49" s="15"/>
      <c r="K49" s="15"/>
      <c r="L49" s="4">
        <v>100</v>
      </c>
      <c r="M49" s="6" t="s">
        <v>5</v>
      </c>
      <c r="N49" s="7" t="s">
        <v>75</v>
      </c>
      <c r="O49" s="8">
        <f t="shared" si="0"/>
        <v>100</v>
      </c>
      <c r="P49" s="82"/>
    </row>
    <row r="50" spans="1:16" ht="15" customHeight="1" x14ac:dyDescent="0.4">
      <c r="A50" s="20" t="s">
        <v>6</v>
      </c>
      <c r="B50" s="20">
        <v>4002</v>
      </c>
      <c r="C50" s="10" t="s">
        <v>51</v>
      </c>
      <c r="D50" s="90"/>
      <c r="E50" s="91"/>
      <c r="F50" s="14" t="s">
        <v>83</v>
      </c>
      <c r="G50" s="15"/>
      <c r="H50" s="15"/>
      <c r="I50" s="15"/>
      <c r="J50" s="15"/>
      <c r="K50" s="15"/>
      <c r="L50" s="4">
        <v>200</v>
      </c>
      <c r="M50" s="6" t="s">
        <v>5</v>
      </c>
      <c r="N50" s="7" t="s">
        <v>75</v>
      </c>
      <c r="O50" s="8">
        <f t="shared" si="0"/>
        <v>200</v>
      </c>
      <c r="P50" s="83"/>
    </row>
    <row r="51" spans="1:16" ht="15" customHeight="1" x14ac:dyDescent="0.4">
      <c r="A51" s="20" t="s">
        <v>6</v>
      </c>
      <c r="B51" s="20">
        <v>6102</v>
      </c>
      <c r="C51" s="10" t="s">
        <v>52</v>
      </c>
      <c r="D51" s="93" t="s">
        <v>82</v>
      </c>
      <c r="E51" s="94"/>
      <c r="F51" s="94"/>
      <c r="G51" s="94"/>
      <c r="H51" s="94"/>
      <c r="I51" s="94"/>
      <c r="J51" s="94"/>
      <c r="K51" s="94"/>
      <c r="L51" s="4">
        <v>50</v>
      </c>
      <c r="M51" s="6" t="s">
        <v>5</v>
      </c>
      <c r="N51" s="7" t="s">
        <v>75</v>
      </c>
      <c r="O51" s="8">
        <f t="shared" si="0"/>
        <v>50</v>
      </c>
      <c r="P51" s="29" t="s">
        <v>86</v>
      </c>
    </row>
    <row r="52" spans="1:16" ht="15" customHeight="1" x14ac:dyDescent="0.4">
      <c r="A52" s="34" t="s">
        <v>6</v>
      </c>
      <c r="B52" s="34">
        <v>6269</v>
      </c>
      <c r="C52" s="35" t="s">
        <v>125</v>
      </c>
      <c r="D52" s="84" t="s">
        <v>92</v>
      </c>
      <c r="E52" s="92" t="s">
        <v>126</v>
      </c>
      <c r="F52" s="92"/>
      <c r="G52" s="92"/>
      <c r="H52" s="92"/>
      <c r="I52" s="92"/>
      <c r="J52" s="92"/>
      <c r="K52" s="36" t="s">
        <v>66</v>
      </c>
      <c r="L52" s="37">
        <v>270</v>
      </c>
      <c r="M52" s="38" t="s">
        <v>95</v>
      </c>
      <c r="N52" s="39" t="s">
        <v>75</v>
      </c>
      <c r="O52" s="40"/>
      <c r="P52" s="64" t="s">
        <v>89</v>
      </c>
    </row>
    <row r="53" spans="1:16" ht="15" customHeight="1" x14ac:dyDescent="0.4">
      <c r="A53" s="57" t="s">
        <v>6</v>
      </c>
      <c r="B53" s="57">
        <v>6183</v>
      </c>
      <c r="C53" s="58" t="s">
        <v>127</v>
      </c>
      <c r="D53" s="85"/>
      <c r="E53" s="59" t="s">
        <v>128</v>
      </c>
      <c r="F53" s="59"/>
      <c r="G53" s="59"/>
      <c r="H53" s="59"/>
      <c r="I53" s="59"/>
      <c r="J53" s="59"/>
      <c r="K53" s="60" t="s">
        <v>66</v>
      </c>
      <c r="L53" s="61">
        <v>287</v>
      </c>
      <c r="M53" s="62" t="s">
        <v>95</v>
      </c>
      <c r="N53" s="63" t="s">
        <v>75</v>
      </c>
      <c r="O53" s="56"/>
      <c r="P53" s="65"/>
    </row>
    <row r="54" spans="1:16" ht="15" customHeight="1" x14ac:dyDescent="0.4">
      <c r="A54" s="34" t="s">
        <v>6</v>
      </c>
      <c r="B54" s="34">
        <v>6270</v>
      </c>
      <c r="C54" s="35" t="s">
        <v>129</v>
      </c>
      <c r="D54" s="85"/>
      <c r="E54" s="92" t="s">
        <v>131</v>
      </c>
      <c r="F54" s="92"/>
      <c r="G54" s="92"/>
      <c r="H54" s="92"/>
      <c r="I54" s="92"/>
      <c r="J54" s="92"/>
      <c r="K54" s="36" t="s">
        <v>66</v>
      </c>
      <c r="L54" s="37">
        <v>249</v>
      </c>
      <c r="M54" s="38" t="s">
        <v>95</v>
      </c>
      <c r="N54" s="39" t="s">
        <v>75</v>
      </c>
      <c r="O54" s="40"/>
      <c r="P54" s="65"/>
    </row>
    <row r="55" spans="1:16" ht="15" customHeight="1" x14ac:dyDescent="0.4">
      <c r="A55" s="57" t="s">
        <v>6</v>
      </c>
      <c r="B55" s="57">
        <v>6184</v>
      </c>
      <c r="C55" s="58" t="s">
        <v>130</v>
      </c>
      <c r="D55" s="85"/>
      <c r="E55" s="59" t="s">
        <v>132</v>
      </c>
      <c r="F55" s="59"/>
      <c r="G55" s="59"/>
      <c r="H55" s="59"/>
      <c r="I55" s="59"/>
      <c r="J55" s="59"/>
      <c r="K55" s="60" t="s">
        <v>66</v>
      </c>
      <c r="L55" s="61">
        <v>266</v>
      </c>
      <c r="M55" s="62" t="s">
        <v>95</v>
      </c>
      <c r="N55" s="63" t="s">
        <v>75</v>
      </c>
      <c r="O55" s="56"/>
      <c r="P55" s="65"/>
    </row>
    <row r="56" spans="1:16" ht="15" customHeight="1" x14ac:dyDescent="0.4">
      <c r="A56" s="34" t="s">
        <v>6</v>
      </c>
      <c r="B56" s="34">
        <v>6271</v>
      </c>
      <c r="C56" s="35" t="s">
        <v>53</v>
      </c>
      <c r="D56" s="85"/>
      <c r="E56" s="92" t="s">
        <v>93</v>
      </c>
      <c r="F56" s="92"/>
      <c r="G56" s="92"/>
      <c r="H56" s="92"/>
      <c r="I56" s="92"/>
      <c r="J56" s="92"/>
      <c r="K56" s="36" t="s">
        <v>66</v>
      </c>
      <c r="L56" s="37">
        <v>207</v>
      </c>
      <c r="M56" s="38" t="s">
        <v>95</v>
      </c>
      <c r="N56" s="39" t="s">
        <v>75</v>
      </c>
      <c r="O56" s="40"/>
      <c r="P56" s="65"/>
    </row>
    <row r="57" spans="1:16" ht="15" customHeight="1" x14ac:dyDescent="0.4">
      <c r="A57" s="34" t="s">
        <v>6</v>
      </c>
      <c r="B57" s="34">
        <v>6380</v>
      </c>
      <c r="C57" s="35" t="s">
        <v>91</v>
      </c>
      <c r="D57" s="85"/>
      <c r="E57" s="92" t="s">
        <v>94</v>
      </c>
      <c r="F57" s="92"/>
      <c r="G57" s="92"/>
      <c r="H57" s="92"/>
      <c r="I57" s="92"/>
      <c r="J57" s="92"/>
      <c r="K57" s="36" t="s">
        <v>66</v>
      </c>
      <c r="L57" s="37">
        <v>170</v>
      </c>
      <c r="M57" s="38" t="s">
        <v>95</v>
      </c>
      <c r="N57" s="39" t="s">
        <v>75</v>
      </c>
      <c r="O57" s="40"/>
      <c r="P57" s="65"/>
    </row>
    <row r="58" spans="1:16" ht="15" customHeight="1" x14ac:dyDescent="0.4"/>
    <row r="59" spans="1:16" ht="15" customHeight="1" x14ac:dyDescent="0.4"/>
    <row r="60" spans="1:16" ht="15" customHeight="1" x14ac:dyDescent="0.4"/>
    <row r="61" spans="1:16" ht="15" customHeight="1" x14ac:dyDescent="0.4"/>
    <row r="62" spans="1:16" ht="15" customHeight="1" x14ac:dyDescent="0.4"/>
    <row r="63" spans="1:16" ht="15" customHeight="1" x14ac:dyDescent="0.4"/>
    <row r="64" spans="1:16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</sheetData>
  <mergeCells count="49">
    <mergeCell ref="K1:L1"/>
    <mergeCell ref="K2:L2"/>
    <mergeCell ref="K3:L3"/>
    <mergeCell ref="A4:B4"/>
    <mergeCell ref="D4:N5"/>
    <mergeCell ref="C4:C5"/>
    <mergeCell ref="D6:D11"/>
    <mergeCell ref="D12:D15"/>
    <mergeCell ref="E16:E21"/>
    <mergeCell ref="E22:E25"/>
    <mergeCell ref="F16:H17"/>
    <mergeCell ref="G6:N6"/>
    <mergeCell ref="G8:N8"/>
    <mergeCell ref="G10:N10"/>
    <mergeCell ref="F20:H21"/>
    <mergeCell ref="F18:H19"/>
    <mergeCell ref="I23:K23"/>
    <mergeCell ref="F23:H24"/>
    <mergeCell ref="D36:D38"/>
    <mergeCell ref="D16:D25"/>
    <mergeCell ref="E26:E31"/>
    <mergeCell ref="E32:E35"/>
    <mergeCell ref="F26:H27"/>
    <mergeCell ref="F28:H29"/>
    <mergeCell ref="F30:H31"/>
    <mergeCell ref="D26:D35"/>
    <mergeCell ref="D52:D57"/>
    <mergeCell ref="D39:E41"/>
    <mergeCell ref="D42:E44"/>
    <mergeCell ref="D45:E47"/>
    <mergeCell ref="D49:E50"/>
    <mergeCell ref="E57:J57"/>
    <mergeCell ref="E56:J56"/>
    <mergeCell ref="E54:J54"/>
    <mergeCell ref="E52:J52"/>
    <mergeCell ref="D51:K51"/>
    <mergeCell ref="D48:K48"/>
    <mergeCell ref="P52:P57"/>
    <mergeCell ref="O4:O5"/>
    <mergeCell ref="P4:P5"/>
    <mergeCell ref="P32:P35"/>
    <mergeCell ref="F33:H34"/>
    <mergeCell ref="I33:K33"/>
    <mergeCell ref="I34:K34"/>
    <mergeCell ref="P12:P15"/>
    <mergeCell ref="P22:P25"/>
    <mergeCell ref="P36:P39"/>
    <mergeCell ref="P48:P50"/>
    <mergeCell ref="I24:K2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headerFooter>
    <oddHeader>&amp;C訪問型サービス（独自）サービスコード表（R8.6）</oddHeader>
  </headerFooter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訪問型サービス（R8.6）</vt:lpstr>
      <vt:lpstr>'訪問型サービス（R8.6）'!Print_Area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介保_地域包括支援C_川畑（臨時</dc:creator>
  <cp:lastModifiedBy>Administrator</cp:lastModifiedBy>
  <cp:lastPrinted>2026-06-04T02:18:26Z</cp:lastPrinted>
  <dcterms:created xsi:type="dcterms:W3CDTF">2024-04-03T03:04:51Z</dcterms:created>
  <dcterms:modified xsi:type="dcterms:W3CDTF">2026-06-04T02:18:29Z</dcterms:modified>
</cp:coreProperties>
</file>