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02_文書フォルダ\2023年度\100_介護保険課\包括支援センター\HP編集\通所C【回議中】\★アップロード資料\"/>
    </mc:Choice>
  </mc:AlternateContent>
  <xr:revisionPtr revIDLastSave="0" documentId="8_{068E0DEC-475B-41A6-8414-7D953F22E2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22" i="1"/>
  <c r="P16" i="1" s="1"/>
  <c r="AM21" i="1"/>
  <c r="F16" i="1" s="1"/>
  <c r="AL20" i="1" l="1"/>
  <c r="U16" i="1"/>
  <c r="M20" i="1"/>
  <c r="AD20" i="1"/>
  <c r="AC20" i="1"/>
  <c r="AH20" i="1"/>
  <c r="J20" i="1"/>
  <c r="AG20" i="1"/>
  <c r="I20" i="1"/>
  <c r="AJ20" i="1"/>
  <c r="X20" i="1"/>
  <c r="T20" i="1"/>
  <c r="H20" i="1"/>
  <c r="AI20" i="1"/>
  <c r="W20" i="1"/>
  <c r="S20" i="1"/>
  <c r="K20" i="1" l="1"/>
  <c r="AA20" i="1"/>
  <c r="L20" i="1"/>
  <c r="AB20" i="1"/>
  <c r="Q20" i="1"/>
  <c r="R20" i="1"/>
  <c r="AK20" i="1"/>
  <c r="U20" i="1"/>
  <c r="O20" i="1"/>
  <c r="AE20" i="1"/>
  <c r="P20" i="1"/>
  <c r="AF20" i="1"/>
  <c r="Y20" i="1"/>
  <c r="Z20" i="1"/>
  <c r="N20" i="1"/>
  <c r="V20" i="1"/>
</calcChain>
</file>

<file path=xl/sharedStrings.xml><?xml version="1.0" encoding="utf-8"?>
<sst xmlns="http://schemas.openxmlformats.org/spreadsheetml/2006/main" count="59" uniqueCount="51">
  <si>
    <t>【提供実績】</t>
    <rPh sb="1" eb="3">
      <t>テイキョウ</t>
    </rPh>
    <rPh sb="3" eb="5">
      <t>ジッセキ</t>
    </rPh>
    <phoneticPr fontId="2"/>
  </si>
  <si>
    <t>時間</t>
    <rPh sb="0" eb="2">
      <t>ジカン</t>
    </rPh>
    <phoneticPr fontId="2"/>
  </si>
  <si>
    <t>～</t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</si>
  <si>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</si>
  <si>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</si>
  <si>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通所</t>
    <rPh sb="0" eb="2">
      <t>ツウショ</t>
    </rPh>
    <phoneticPr fontId="2"/>
  </si>
  <si>
    <t>訪問</t>
    <rPh sb="0" eb="2">
      <t>ホウモン</t>
    </rPh>
    <phoneticPr fontId="2"/>
  </si>
  <si>
    <t>【利用者状況等】</t>
    <rPh sb="1" eb="4">
      <t>リヨウシャ</t>
    </rPh>
    <rPh sb="4" eb="6">
      <t>ジョウキョウ</t>
    </rPh>
    <rPh sb="6" eb="7">
      <t>トウ</t>
    </rPh>
    <phoneticPr fontId="2"/>
  </si>
  <si>
    <t>チェック</t>
    <phoneticPr fontId="2"/>
  </si>
  <si>
    <t>実施内容</t>
    <rPh sb="0" eb="2">
      <t>ジッシ</t>
    </rPh>
    <rPh sb="2" eb="4">
      <t>ナイヨウ</t>
    </rPh>
    <phoneticPr fontId="2"/>
  </si>
  <si>
    <t>経過</t>
    <rPh sb="0" eb="2">
      <t>ケイカ</t>
    </rPh>
    <phoneticPr fontId="2"/>
  </si>
  <si>
    <t>①サービスの実施状況</t>
    <rPh sb="6" eb="8">
      <t>ジッシ</t>
    </rPh>
    <rPh sb="8" eb="10">
      <t>ジョウキョウ</t>
    </rPh>
    <phoneticPr fontId="2"/>
  </si>
  <si>
    <t>②利用者の状況</t>
    <rPh sb="1" eb="4">
      <t>リヨウシャ</t>
    </rPh>
    <rPh sb="5" eb="7">
      <t>ジョウキョウ</t>
    </rPh>
    <phoneticPr fontId="2"/>
  </si>
  <si>
    <t>③実施の効果</t>
    <rPh sb="1" eb="3">
      <t>ジッシ</t>
    </rPh>
    <rPh sb="4" eb="6">
      <t>コウカ</t>
    </rPh>
    <phoneticPr fontId="2"/>
  </si>
  <si>
    <t>④計画変更の必要性</t>
    <rPh sb="1" eb="3">
      <t>ケイカク</t>
    </rPh>
    <rPh sb="3" eb="5">
      <t>ヘンコウ</t>
    </rPh>
    <rPh sb="6" eb="9">
      <t>ヒツヨウセイ</t>
    </rPh>
    <phoneticPr fontId="2"/>
  </si>
  <si>
    <t>（単位：回）</t>
    <rPh sb="1" eb="3">
      <t>タンイ</t>
    </rPh>
    <rPh sb="4" eb="5">
      <t>カイ</t>
    </rPh>
    <phoneticPr fontId="2"/>
  </si>
  <si>
    <t>※実施日に「1」を記入する。</t>
    <rPh sb="1" eb="3">
      <t>ジッシ</t>
    </rPh>
    <rPh sb="3" eb="4">
      <t>ヒ</t>
    </rPh>
    <rPh sb="9" eb="11">
      <t>キニュウ</t>
    </rPh>
    <phoneticPr fontId="2"/>
  </si>
  <si>
    <t>【委託料】</t>
    <rPh sb="1" eb="4">
      <t>イタクリョウ</t>
    </rPh>
    <phoneticPr fontId="2"/>
  </si>
  <si>
    <t>単価</t>
    <rPh sb="0" eb="2">
      <t>タンカ</t>
    </rPh>
    <phoneticPr fontId="2"/>
  </si>
  <si>
    <t>回数</t>
    <rPh sb="0" eb="2">
      <t>カイスウ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</si>
  <si>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</si>
  <si>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</si>
  <si>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回</t>
    <rPh sb="0" eb="1">
      <t>カイ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</si>
  <si>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</si>
  <si>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</si>
  <si>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西暦</t>
    <rPh sb="0" eb="2">
      <t>セイレキ</t>
    </rPh>
    <phoneticPr fontId="2"/>
  </si>
  <si>
    <t>手入力</t>
    <rPh sb="0" eb="1">
      <t>テ</t>
    </rPh>
    <rPh sb="1" eb="3">
      <t>ニュウリョク</t>
    </rPh>
    <phoneticPr fontId="2"/>
  </si>
  <si>
    <t>計</t>
    <rPh sb="0" eb="1">
      <t>ケイ</t>
    </rPh>
    <phoneticPr fontId="2"/>
  </si>
  <si>
    <t>えびの市通所型短期集中予防サービス　業務委託実績報告書</t>
    <rPh sb="3" eb="4">
      <t>シ</t>
    </rPh>
    <rPh sb="4" eb="6">
      <t>ツウショ</t>
    </rPh>
    <rPh sb="6" eb="7">
      <t>カタ</t>
    </rPh>
    <rPh sb="7" eb="9">
      <t>タンキ</t>
    </rPh>
    <rPh sb="9" eb="11">
      <t>シュウチュウ</t>
    </rPh>
    <rPh sb="11" eb="13">
      <t>ヨボウ</t>
    </rPh>
    <rPh sb="18" eb="20">
      <t>ギョウム</t>
    </rPh>
    <rPh sb="20" eb="22">
      <t>イタク</t>
    </rPh>
    <rPh sb="22" eb="24">
      <t>ジッセキ</t>
    </rPh>
    <rPh sb="24" eb="27">
      <t>ホウコクショ</t>
    </rPh>
    <phoneticPr fontId="2"/>
  </si>
  <si>
    <t>日</t>
    <rPh sb="0" eb="1">
      <t>ニチ</t>
    </rPh>
    <phoneticPr fontId="2"/>
  </si>
  <si>
    <t>えびの市長　殿</t>
    <rPh sb="3" eb="4">
      <t>シ</t>
    </rPh>
    <rPh sb="4" eb="5">
      <t>チョウ</t>
    </rPh>
    <rPh sb="6" eb="7">
      <t>トノ</t>
    </rPh>
    <phoneticPr fontId="2"/>
  </si>
  <si>
    <t>法人名</t>
    <rPh sb="0" eb="2">
      <t>ホウジン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</si>
  <si>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</si>
  <si>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実施事業所名</t>
    <rPh sb="0" eb="2">
      <t>ジッシ</t>
    </rPh>
    <rPh sb="2" eb="4">
      <t>ジギョウ</t>
    </rPh>
    <rPh sb="4" eb="5">
      <t>トコロ</t>
    </rPh>
    <rPh sb="5" eb="6">
      <t>メイ</t>
    </rPh>
    <phoneticPr fontId="2"/>
  </si>
  <si>
    <t>印</t>
    <rPh sb="0" eb="1">
      <t>イン</t>
    </rPh>
    <phoneticPr fontId="2"/>
  </si>
  <si>
    <t>（</t>
    <phoneticPr fontId="2"/>
  </si>
  <si>
    <t>）</t>
    <phoneticPr fontId="2"/>
  </si>
  <si>
    <t>月分</t>
    <rPh sb="0" eb="1">
      <t>ツキ</t>
    </rPh>
    <rPh sb="1" eb="2">
      <t>ブン</t>
    </rPh>
    <phoneticPr fontId="2"/>
  </si>
  <si>
    <t>←自動で計算されます。</t>
    <rPh sb="1" eb="3">
      <t>ジドウ</t>
    </rPh>
    <rPh sb="4" eb="6">
      <t>ケイサン</t>
    </rPh>
    <phoneticPr fontId="2"/>
  </si>
  <si>
    <t>←「西暦」、「（　）月分」から自動で入力されます。</t>
  </si>
  <si>
    <t>←「西暦」、「（　）月分」から自動で入力されます。</t>
    <rPh sb="2" eb="4">
      <t>セイレキ</t>
    </rPh>
    <rPh sb="10" eb="11">
      <t>ツキ</t>
    </rPh>
    <rPh sb="11" eb="12">
      <t>ブン</t>
    </rPh>
    <rPh sb="15" eb="17">
      <t>ジドウ</t>
    </rPh>
    <rPh sb="18" eb="20">
      <t>ニュウリョク</t>
    </rPh>
    <phoneticPr fontId="2"/>
  </si>
  <si>
    <t>←時間は、24時間制でご記入ください（10：00～13：00など）。</t>
    <rPh sb="1" eb="3">
      <t>ジカン</t>
    </rPh>
    <rPh sb="7" eb="9">
      <t>ジカン</t>
    </rPh>
    <rPh sb="9" eb="10">
      <t>セイ</t>
    </rPh>
    <rPh sb="12" eb="14">
      <t>キニュウ</t>
    </rPh>
    <phoneticPr fontId="2"/>
  </si>
  <si>
    <t>訪問</t>
    <rPh sb="0" eb="2">
      <t>ホウモン</t>
    </rPh>
    <phoneticPr fontId="2"/>
  </si>
  <si>
    <t>【利用者】</t>
    <rPh sb="1" eb="4">
      <t>リヨウシャ</t>
    </rPh>
    <phoneticPr fontId="2"/>
  </si>
  <si>
    <t>住　所</t>
    <rPh sb="0" eb="1">
      <t>ジュウ</t>
    </rPh>
    <rPh sb="2" eb="3">
      <t>トコロ</t>
    </rPh>
    <phoneticPr fontId="2"/>
  </si>
  <si>
    <t>氏　名</t>
    <rPh sb="0" eb="1">
      <t>シ</t>
    </rPh>
    <rPh sb="2" eb="3">
      <t>メイ</t>
    </rPh>
    <phoneticPr fontId="2"/>
  </si>
  <si>
    <t>元</t>
    <rPh sb="0" eb="1">
      <t>ガン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</si>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</sst>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d"/>
    <numFmt numFmtId="178" formatCode="aaa"/>
  </numFmts>
  <fonts count="13" x14ac:knownFonts="1">
    <font>
      <sz val="12"/>
      <color theme="1"/>
      <name val="ＭＳ 明朝"/>
      <family val="2"/>
      <charset val="128"/>
    </font>
    <font>
      <sz val="12"/>
      <color rgb="FFFF0000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4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5" xfId="0" applyFont="1" applyBorder="1">
      <alignment vertical="center"/>
    </xf>
    <xf numFmtId="178" fontId="4" fillId="0" borderId="1" xfId="0" applyNumberFormat="1" applyFont="1" applyBorder="1">
      <alignment vertical="center"/>
    </xf>
    <xf numFmtId="0" fontId="0" fillId="0" borderId="13" xfId="0" applyBorder="1">
      <alignment vertical="center"/>
    </xf>
    <xf numFmtId="177" fontId="4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distributed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47625</xdr:rowOff>
        </xdr:from>
        <xdr:to>
          <xdr:col>10</xdr:col>
          <xdr:colOff>161925</xdr:colOff>
          <xdr:row>25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計画通りに実施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26</xdr:row>
          <xdr:rowOff>47625</xdr:rowOff>
        </xdr:from>
        <xdr:to>
          <xdr:col>11</xdr:col>
          <xdr:colOff>19050</xdr:colOff>
          <xdr:row>26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ほぼ計画通りに実施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26</xdr:row>
          <xdr:rowOff>257175</xdr:rowOff>
        </xdr:from>
        <xdr:to>
          <xdr:col>10</xdr:col>
          <xdr:colOff>95250</xdr:colOff>
          <xdr:row>28</xdr:row>
          <xdr:rowOff>95250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計画通りに実施できなかった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28</xdr:row>
          <xdr:rowOff>47625</xdr:rowOff>
        </xdr:from>
        <xdr:to>
          <xdr:col>10</xdr:col>
          <xdr:colOff>161925</xdr:colOff>
          <xdr:row>28</xdr:row>
          <xdr:rowOff>295275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変化なし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29</xdr:row>
          <xdr:rowOff>47625</xdr:rowOff>
        </xdr:from>
        <xdr:to>
          <xdr:col>11</xdr:col>
          <xdr:colOff>104775</xdr:colOff>
          <xdr:row>29</xdr:row>
          <xdr:rowOff>295275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ほぼ変化なし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30</xdr:row>
          <xdr:rowOff>47625</xdr:rowOff>
        </xdr:from>
        <xdr:to>
          <xdr:col>10</xdr:col>
          <xdr:colOff>47625</xdr:colOff>
          <xdr:row>30</xdr:row>
          <xdr:rowOff>295275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変化あり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31</xdr:row>
          <xdr:rowOff>38100</xdr:rowOff>
        </xdr:from>
        <xdr:to>
          <xdr:col>10</xdr:col>
          <xdr:colOff>66675</xdr:colOff>
          <xdr:row>31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効果あり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32</xdr:row>
          <xdr:rowOff>38100</xdr:rowOff>
        </xdr:from>
        <xdr:to>
          <xdr:col>10</xdr:col>
          <xdr:colOff>104775</xdr:colOff>
          <xdr:row>32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効果なし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33</xdr:row>
          <xdr:rowOff>47625</xdr:rowOff>
        </xdr:from>
        <xdr:to>
          <xdr:col>10</xdr:col>
          <xdr:colOff>114300</xdr:colOff>
          <xdr:row>33</xdr:row>
          <xdr:rowOff>295275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必要性あり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34</xdr:row>
          <xdr:rowOff>28575</xdr:rowOff>
        </xdr:from>
        <xdr:to>
          <xdr:col>10</xdr:col>
          <xdr:colOff>47625</xdr:colOff>
          <xdr:row>34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必要性なし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6"/>
  <sheetViews>
    <sheetView tabSelected="1" view="pageBreakPreview" zoomScale="115" zoomScaleNormal="100" zoomScaleSheetLayoutView="115" workbookViewId="0">
      <selection activeCell="C4" sqref="C4"/>
    </sheetView>
  </sheetViews>
  <sheetFormatPr defaultRowHeight="14.25" x14ac:dyDescent="0.15"/>
  <cols>
    <col min="1" max="39" width="2.375" customWidth="1"/>
    <col min="40" max="40" width="8" customWidth="1"/>
    <col min="41" max="41" width="11.625" customWidth="1"/>
    <col min="42" max="76" width="2.375" customWidth="1"/>
  </cols>
  <sheetData>
    <row r="1" spans="1:52" ht="27.75" customHeight="1" x14ac:dyDescent="0.15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X1" t="s">
        <v>47</v>
      </c>
      <c r="AY1" t="s">
        <v>48</v>
      </c>
      <c r="AZ1" t="s">
        <v>49</v>
      </c>
    </row>
    <row r="2" spans="1:52" ht="12" customHeight="1" thickBo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X2" t="s">
        <v>46</v>
      </c>
      <c r="AY2">
        <v>1</v>
      </c>
      <c r="AZ2">
        <v>1</v>
      </c>
    </row>
    <row r="3" spans="1:52" ht="22.5" customHeight="1" thickTop="1" thickBot="1" x14ac:dyDescent="0.2">
      <c r="B3" t="s">
        <v>35</v>
      </c>
      <c r="C3" s="23"/>
      <c r="D3" s="23"/>
      <c r="E3" s="23"/>
      <c r="F3" t="s">
        <v>36</v>
      </c>
      <c r="G3" t="s">
        <v>37</v>
      </c>
      <c r="AB3" t="s">
        <v>50</v>
      </c>
      <c r="AD3" s="28">
        <v>6</v>
      </c>
      <c r="AE3" s="28"/>
      <c r="AF3" t="s">
        <v>23</v>
      </c>
      <c r="AG3" s="28"/>
      <c r="AH3" s="28"/>
      <c r="AI3" t="s">
        <v>24</v>
      </c>
      <c r="AJ3" s="28"/>
      <c r="AK3" s="28"/>
      <c r="AL3" t="s">
        <v>29</v>
      </c>
      <c r="AN3" s="24" t="s">
        <v>26</v>
      </c>
      <c r="AO3" s="25"/>
      <c r="AX3">
        <v>2</v>
      </c>
      <c r="AY3">
        <v>2</v>
      </c>
      <c r="AZ3">
        <v>2</v>
      </c>
    </row>
    <row r="4" spans="1:52" ht="22.5" customHeight="1" thickTop="1" thickBot="1" x14ac:dyDescent="0.2">
      <c r="B4" t="s">
        <v>30</v>
      </c>
      <c r="AD4" s="1"/>
      <c r="AE4" s="1"/>
      <c r="AG4" s="1"/>
      <c r="AH4" s="1"/>
      <c r="AJ4" s="1"/>
      <c r="AK4" s="1"/>
      <c r="AN4" s="12" t="s">
        <v>25</v>
      </c>
      <c r="AO4" s="12">
        <v>2024</v>
      </c>
      <c r="AX4">
        <v>3</v>
      </c>
      <c r="AY4">
        <v>3</v>
      </c>
      <c r="AZ4">
        <v>3</v>
      </c>
    </row>
    <row r="5" spans="1:52" ht="22.5" customHeight="1" thickTop="1" x14ac:dyDescent="0.15">
      <c r="R5" s="29" t="s">
        <v>31</v>
      </c>
      <c r="S5" s="29"/>
      <c r="T5" s="29"/>
      <c r="U5" s="29"/>
      <c r="V5" s="29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N5" s="14"/>
      <c r="AO5" s="14"/>
      <c r="AX5">
        <v>4</v>
      </c>
      <c r="AY5">
        <v>4</v>
      </c>
      <c r="AZ5">
        <v>4</v>
      </c>
    </row>
    <row r="6" spans="1:52" ht="22.5" customHeight="1" x14ac:dyDescent="0.15">
      <c r="R6" s="29" t="s">
        <v>32</v>
      </c>
      <c r="S6" s="29"/>
      <c r="T6" s="29"/>
      <c r="U6" s="29"/>
      <c r="V6" s="29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4" t="s">
        <v>34</v>
      </c>
      <c r="AN6" s="14"/>
      <c r="AO6" s="14"/>
      <c r="AX6">
        <v>5</v>
      </c>
      <c r="AY6">
        <v>5</v>
      </c>
      <c r="AZ6">
        <v>5</v>
      </c>
    </row>
    <row r="7" spans="1:52" ht="22.5" customHeight="1" x14ac:dyDescent="0.15">
      <c r="R7" s="15"/>
      <c r="S7" s="15"/>
      <c r="T7" s="15"/>
      <c r="U7" s="15"/>
      <c r="V7" s="15"/>
      <c r="AN7" s="14"/>
      <c r="AO7" s="14"/>
      <c r="AX7">
        <v>6</v>
      </c>
      <c r="AY7">
        <v>6</v>
      </c>
      <c r="AZ7">
        <v>6</v>
      </c>
    </row>
    <row r="8" spans="1:52" ht="22.5" customHeight="1" x14ac:dyDescent="0.15">
      <c r="R8" s="29" t="s">
        <v>33</v>
      </c>
      <c r="S8" s="29"/>
      <c r="T8" s="29"/>
      <c r="U8" s="29"/>
      <c r="V8" s="29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X8">
        <v>7</v>
      </c>
      <c r="AY8">
        <v>7</v>
      </c>
      <c r="AZ8">
        <v>7</v>
      </c>
    </row>
    <row r="9" spans="1:52" ht="22.5" customHeight="1" x14ac:dyDescent="0.15">
      <c r="A9" t="s">
        <v>43</v>
      </c>
      <c r="R9" s="19"/>
      <c r="S9" s="19"/>
      <c r="T9" s="19"/>
      <c r="U9" s="19"/>
      <c r="V9" s="19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X9">
        <v>8</v>
      </c>
      <c r="AY9">
        <v>8</v>
      </c>
      <c r="AZ9">
        <v>8</v>
      </c>
    </row>
    <row r="10" spans="1:52" ht="22.5" customHeight="1" x14ac:dyDescent="0.15">
      <c r="A10" s="36" t="s">
        <v>44</v>
      </c>
      <c r="B10" s="36"/>
      <c r="C10" s="36"/>
      <c r="D10" s="36"/>
      <c r="E10" s="51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3"/>
      <c r="AB10" s="21"/>
      <c r="AC10" s="22"/>
      <c r="AD10" s="18"/>
      <c r="AE10" s="18"/>
      <c r="AF10" s="18"/>
      <c r="AG10" s="18"/>
      <c r="AH10" s="18"/>
      <c r="AI10" s="18"/>
      <c r="AJ10" s="18"/>
      <c r="AK10" s="18"/>
      <c r="AX10">
        <v>9</v>
      </c>
      <c r="AY10">
        <v>9</v>
      </c>
      <c r="AZ10">
        <v>9</v>
      </c>
    </row>
    <row r="11" spans="1:52" ht="22.5" customHeight="1" x14ac:dyDescent="0.15">
      <c r="A11" s="36" t="s">
        <v>45</v>
      </c>
      <c r="B11" s="36"/>
      <c r="C11" s="36"/>
      <c r="D11" s="36"/>
      <c r="E11" s="51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3"/>
      <c r="AB11" s="21"/>
      <c r="AC11" s="22"/>
      <c r="AD11" s="18"/>
      <c r="AE11" s="18"/>
      <c r="AF11" s="18"/>
      <c r="AG11" s="18"/>
      <c r="AH11" s="18"/>
      <c r="AI11" s="18"/>
      <c r="AJ11" s="18"/>
      <c r="AK11" s="18"/>
      <c r="AX11">
        <v>10</v>
      </c>
      <c r="AY11">
        <v>10</v>
      </c>
      <c r="AZ11">
        <v>10</v>
      </c>
    </row>
    <row r="12" spans="1:52" ht="18.75" customHeight="1" x14ac:dyDescent="0.15">
      <c r="R12" s="19"/>
      <c r="S12" s="19"/>
      <c r="T12" s="19"/>
      <c r="U12" s="19"/>
      <c r="V12" s="19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Y12">
        <v>11</v>
      </c>
      <c r="AZ12">
        <v>11</v>
      </c>
    </row>
    <row r="13" spans="1:52" ht="22.5" customHeight="1" x14ac:dyDescent="0.15">
      <c r="A13" t="s">
        <v>17</v>
      </c>
      <c r="AY13">
        <v>12</v>
      </c>
      <c r="AZ13">
        <v>12</v>
      </c>
    </row>
    <row r="14" spans="1:52" ht="22.5" customHeight="1" x14ac:dyDescent="0.15">
      <c r="A14" s="36" t="s">
        <v>5</v>
      </c>
      <c r="B14" s="36"/>
      <c r="C14" s="36"/>
      <c r="D14" s="36"/>
      <c r="E14" s="36"/>
      <c r="F14" s="36"/>
      <c r="G14" s="36"/>
      <c r="H14" s="36"/>
      <c r="I14" s="36"/>
      <c r="J14" s="36"/>
      <c r="K14" s="36" t="s">
        <v>42</v>
      </c>
      <c r="L14" s="36"/>
      <c r="M14" s="36"/>
      <c r="N14" s="36"/>
      <c r="O14" s="36"/>
      <c r="P14" s="36"/>
      <c r="Q14" s="36"/>
      <c r="R14" s="36"/>
      <c r="S14" s="36"/>
      <c r="T14" s="36"/>
      <c r="U14" s="36" t="s">
        <v>20</v>
      </c>
      <c r="V14" s="36"/>
      <c r="W14" s="36"/>
      <c r="X14" s="36"/>
      <c r="Y14" s="36"/>
      <c r="Z14" s="36"/>
      <c r="AA14" s="36"/>
    </row>
    <row r="15" spans="1:52" ht="22.5" customHeight="1" x14ac:dyDescent="0.15">
      <c r="A15" s="36" t="s">
        <v>18</v>
      </c>
      <c r="B15" s="36"/>
      <c r="C15" s="36"/>
      <c r="D15" s="36"/>
      <c r="E15" s="36"/>
      <c r="F15" s="36" t="s">
        <v>19</v>
      </c>
      <c r="G15" s="36"/>
      <c r="H15" s="36"/>
      <c r="I15" s="36"/>
      <c r="J15" s="36"/>
      <c r="K15" s="36" t="s">
        <v>18</v>
      </c>
      <c r="L15" s="36"/>
      <c r="M15" s="36"/>
      <c r="N15" s="36"/>
      <c r="O15" s="36"/>
      <c r="P15" s="36" t="s">
        <v>6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1:52" ht="22.5" customHeight="1" x14ac:dyDescent="0.15">
      <c r="A16" s="30">
        <v>5000</v>
      </c>
      <c r="B16" s="31"/>
      <c r="C16" s="31"/>
      <c r="D16" s="31"/>
      <c r="E16" s="9" t="s">
        <v>21</v>
      </c>
      <c r="F16" s="32">
        <f>AM21</f>
        <v>0</v>
      </c>
      <c r="G16" s="33"/>
      <c r="H16" s="33"/>
      <c r="I16" s="33"/>
      <c r="J16" s="10" t="s">
        <v>22</v>
      </c>
      <c r="K16" s="30">
        <v>3020</v>
      </c>
      <c r="L16" s="31"/>
      <c r="M16" s="31"/>
      <c r="N16" s="31"/>
      <c r="O16" s="10" t="s">
        <v>21</v>
      </c>
      <c r="P16" s="32">
        <f>AM22</f>
        <v>0</v>
      </c>
      <c r="Q16" s="33"/>
      <c r="R16" s="33"/>
      <c r="S16" s="33"/>
      <c r="T16" s="10" t="s">
        <v>22</v>
      </c>
      <c r="U16" s="30">
        <f>A16*F16+K16*P16</f>
        <v>0</v>
      </c>
      <c r="V16" s="31"/>
      <c r="W16" s="31"/>
      <c r="X16" s="31"/>
      <c r="Y16" s="31"/>
      <c r="Z16" s="31"/>
      <c r="AA16" s="10" t="s">
        <v>21</v>
      </c>
      <c r="AN16" s="16" t="s">
        <v>38</v>
      </c>
    </row>
    <row r="17" spans="1:41" ht="18.75" customHeight="1" x14ac:dyDescent="0.15"/>
    <row r="18" spans="1:41" ht="23.25" customHeight="1" x14ac:dyDescent="0.15">
      <c r="A18" t="s">
        <v>0</v>
      </c>
      <c r="F18" s="3" t="s">
        <v>16</v>
      </c>
      <c r="AI18" s="34" t="s">
        <v>15</v>
      </c>
      <c r="AJ18" s="35"/>
      <c r="AK18" s="35"/>
      <c r="AL18" s="35"/>
      <c r="AN18" s="2"/>
      <c r="AO18" s="2"/>
    </row>
    <row r="19" spans="1:41" s="2" customFormat="1" ht="23.25" customHeight="1" x14ac:dyDescent="0.15">
      <c r="A19" s="55" t="s">
        <v>1</v>
      </c>
      <c r="B19" s="55"/>
      <c r="C19" s="55"/>
      <c r="D19" s="55"/>
      <c r="E19" s="55"/>
      <c r="F19" s="55" t="s">
        <v>3</v>
      </c>
      <c r="G19" s="55"/>
      <c r="H19" s="13">
        <f>DATE($AO$4,$C$3,1)</f>
        <v>45261</v>
      </c>
      <c r="I19" s="13" t="str">
        <f>IF(H19="","",IF(MONTH(H19+1)=$C$3,H19+1,""))</f>
        <v/>
      </c>
      <c r="J19" s="13" t="str">
        <f t="shared" ref="J19:AL19" si="0">IF(I19="","",IF(MONTH(I19+1)=$C$3,I19+1,""))</f>
        <v/>
      </c>
      <c r="K19" s="13" t="str">
        <f t="shared" si="0"/>
        <v/>
      </c>
      <c r="L19" s="13" t="str">
        <f t="shared" si="0"/>
        <v/>
      </c>
      <c r="M19" s="13" t="str">
        <f t="shared" si="0"/>
        <v/>
      </c>
      <c r="N19" s="13" t="str">
        <f t="shared" si="0"/>
        <v/>
      </c>
      <c r="O19" s="13" t="str">
        <f t="shared" si="0"/>
        <v/>
      </c>
      <c r="P19" s="13" t="str">
        <f t="shared" si="0"/>
        <v/>
      </c>
      <c r="Q19" s="13" t="str">
        <f t="shared" si="0"/>
        <v/>
      </c>
      <c r="R19" s="13" t="str">
        <f t="shared" si="0"/>
        <v/>
      </c>
      <c r="S19" s="13" t="str">
        <f t="shared" si="0"/>
        <v/>
      </c>
      <c r="T19" s="13" t="str">
        <f t="shared" si="0"/>
        <v/>
      </c>
      <c r="U19" s="13" t="str">
        <f t="shared" si="0"/>
        <v/>
      </c>
      <c r="V19" s="13" t="str">
        <f t="shared" si="0"/>
        <v/>
      </c>
      <c r="W19" s="13" t="str">
        <f t="shared" si="0"/>
        <v/>
      </c>
      <c r="X19" s="13" t="str">
        <f t="shared" si="0"/>
        <v/>
      </c>
      <c r="Y19" s="13" t="str">
        <f t="shared" si="0"/>
        <v/>
      </c>
      <c r="Z19" s="13" t="str">
        <f t="shared" si="0"/>
        <v/>
      </c>
      <c r="AA19" s="13" t="str">
        <f t="shared" si="0"/>
        <v/>
      </c>
      <c r="AB19" s="13" t="str">
        <f t="shared" si="0"/>
        <v/>
      </c>
      <c r="AC19" s="13" t="str">
        <f t="shared" si="0"/>
        <v/>
      </c>
      <c r="AD19" s="13" t="str">
        <f t="shared" si="0"/>
        <v/>
      </c>
      <c r="AE19" s="13" t="str">
        <f t="shared" si="0"/>
        <v/>
      </c>
      <c r="AF19" s="13" t="str">
        <f t="shared" si="0"/>
        <v/>
      </c>
      <c r="AG19" s="13" t="str">
        <f t="shared" si="0"/>
        <v/>
      </c>
      <c r="AH19" s="13" t="str">
        <f t="shared" si="0"/>
        <v/>
      </c>
      <c r="AI19" s="13" t="str">
        <f t="shared" si="0"/>
        <v/>
      </c>
      <c r="AJ19" s="13" t="str">
        <f t="shared" si="0"/>
        <v/>
      </c>
      <c r="AK19" s="13" t="str">
        <f t="shared" si="0"/>
        <v/>
      </c>
      <c r="AL19" s="13" t="str">
        <f t="shared" si="0"/>
        <v/>
      </c>
      <c r="AM19" s="26" t="s">
        <v>27</v>
      </c>
      <c r="AN19" s="17" t="s">
        <v>40</v>
      </c>
    </row>
    <row r="20" spans="1:41" s="2" customFormat="1" ht="23.25" customHeight="1" x14ac:dyDescent="0.15">
      <c r="A20" s="55"/>
      <c r="B20" s="55"/>
      <c r="C20" s="55"/>
      <c r="D20" s="55"/>
      <c r="E20" s="55"/>
      <c r="F20" s="55" t="s">
        <v>4</v>
      </c>
      <c r="G20" s="55"/>
      <c r="H20" s="11">
        <f>H19</f>
        <v>45261</v>
      </c>
      <c r="I20" s="11" t="str">
        <f t="shared" ref="I20:AL20" si="1">I19</f>
        <v/>
      </c>
      <c r="J20" s="11" t="str">
        <f t="shared" si="1"/>
        <v/>
      </c>
      <c r="K20" s="11" t="str">
        <f t="shared" si="1"/>
        <v/>
      </c>
      <c r="L20" s="11" t="str">
        <f t="shared" si="1"/>
        <v/>
      </c>
      <c r="M20" s="11" t="str">
        <f t="shared" si="1"/>
        <v/>
      </c>
      <c r="N20" s="11" t="str">
        <f t="shared" si="1"/>
        <v/>
      </c>
      <c r="O20" s="11" t="str">
        <f t="shared" si="1"/>
        <v/>
      </c>
      <c r="P20" s="11" t="str">
        <f t="shared" si="1"/>
        <v/>
      </c>
      <c r="Q20" s="11" t="str">
        <f t="shared" si="1"/>
        <v/>
      </c>
      <c r="R20" s="11" t="str">
        <f t="shared" si="1"/>
        <v/>
      </c>
      <c r="S20" s="11" t="str">
        <f t="shared" si="1"/>
        <v/>
      </c>
      <c r="T20" s="11" t="str">
        <f t="shared" si="1"/>
        <v/>
      </c>
      <c r="U20" s="11" t="str">
        <f t="shared" si="1"/>
        <v/>
      </c>
      <c r="V20" s="11" t="str">
        <f t="shared" si="1"/>
        <v/>
      </c>
      <c r="W20" s="11" t="str">
        <f t="shared" si="1"/>
        <v/>
      </c>
      <c r="X20" s="11" t="str">
        <f t="shared" si="1"/>
        <v/>
      </c>
      <c r="Y20" s="11" t="str">
        <f t="shared" si="1"/>
        <v/>
      </c>
      <c r="Z20" s="11" t="str">
        <f t="shared" si="1"/>
        <v/>
      </c>
      <c r="AA20" s="11" t="str">
        <f t="shared" si="1"/>
        <v/>
      </c>
      <c r="AB20" s="11" t="str">
        <f t="shared" si="1"/>
        <v/>
      </c>
      <c r="AC20" s="11" t="str">
        <f t="shared" si="1"/>
        <v/>
      </c>
      <c r="AD20" s="11" t="str">
        <f t="shared" si="1"/>
        <v/>
      </c>
      <c r="AE20" s="11" t="str">
        <f t="shared" si="1"/>
        <v/>
      </c>
      <c r="AF20" s="11" t="str">
        <f t="shared" si="1"/>
        <v/>
      </c>
      <c r="AG20" s="11" t="str">
        <f t="shared" si="1"/>
        <v/>
      </c>
      <c r="AH20" s="11" t="str">
        <f t="shared" si="1"/>
        <v/>
      </c>
      <c r="AI20" s="11" t="str">
        <f t="shared" si="1"/>
        <v/>
      </c>
      <c r="AJ20" s="11" t="str">
        <f t="shared" si="1"/>
        <v/>
      </c>
      <c r="AK20" s="11" t="str">
        <f t="shared" si="1"/>
        <v/>
      </c>
      <c r="AL20" s="11" t="str">
        <f t="shared" si="1"/>
        <v/>
      </c>
      <c r="AM20" s="27"/>
      <c r="AN20" s="16" t="s">
        <v>39</v>
      </c>
      <c r="AO20"/>
    </row>
    <row r="21" spans="1:41" ht="23.25" customHeight="1" x14ac:dyDescent="0.15">
      <c r="A21" s="56"/>
      <c r="B21" s="57"/>
      <c r="C21" s="6" t="s">
        <v>2</v>
      </c>
      <c r="D21" s="57"/>
      <c r="E21" s="58"/>
      <c r="F21" s="59" t="s">
        <v>5</v>
      </c>
      <c r="G21" s="59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8">
        <f>COUNT(H21:AL21)</f>
        <v>0</v>
      </c>
      <c r="AN21" s="16" t="s">
        <v>41</v>
      </c>
    </row>
    <row r="22" spans="1:41" ht="23.25" customHeight="1" x14ac:dyDescent="0.15">
      <c r="A22" s="56"/>
      <c r="B22" s="57"/>
      <c r="C22" s="6" t="s">
        <v>2</v>
      </c>
      <c r="D22" s="57"/>
      <c r="E22" s="58"/>
      <c r="F22" s="59" t="s">
        <v>6</v>
      </c>
      <c r="G22" s="5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8">
        <f>COUNT(H22:AL22)</f>
        <v>0</v>
      </c>
      <c r="AN22" s="16" t="s">
        <v>41</v>
      </c>
    </row>
    <row r="23" spans="1:41" ht="18.7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3"/>
    </row>
    <row r="24" spans="1:41" ht="26.25" customHeight="1" x14ac:dyDescent="0.15">
      <c r="A24" s="7" t="s">
        <v>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3"/>
    </row>
    <row r="25" spans="1:41" ht="26.25" customHeight="1" x14ac:dyDescent="0.15">
      <c r="A25" s="54"/>
      <c r="B25" s="54"/>
      <c r="C25" s="54"/>
      <c r="D25" s="54"/>
      <c r="E25" s="54"/>
      <c r="F25" s="54" t="s">
        <v>8</v>
      </c>
      <c r="G25" s="54"/>
      <c r="H25" s="54"/>
      <c r="I25" s="54"/>
      <c r="J25" s="54"/>
      <c r="K25" s="54"/>
      <c r="L25" s="54"/>
      <c r="M25" s="54" t="s">
        <v>9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 t="s">
        <v>10</v>
      </c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3"/>
    </row>
    <row r="26" spans="1:41" ht="26.25" customHeight="1" x14ac:dyDescent="0.15">
      <c r="A26" s="38" t="s">
        <v>11</v>
      </c>
      <c r="B26" s="39"/>
      <c r="C26" s="39"/>
      <c r="D26" s="39"/>
      <c r="E26" s="39"/>
      <c r="F26" s="41"/>
      <c r="G26" s="42"/>
      <c r="H26" s="42"/>
      <c r="I26" s="42"/>
      <c r="J26" s="42"/>
      <c r="K26" s="42"/>
      <c r="L26" s="43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"/>
    </row>
    <row r="27" spans="1:41" ht="26.25" customHeight="1" x14ac:dyDescent="0.15">
      <c r="A27" s="39"/>
      <c r="B27" s="39"/>
      <c r="C27" s="39"/>
      <c r="D27" s="39"/>
      <c r="E27" s="39"/>
      <c r="F27" s="44"/>
      <c r="G27" s="45"/>
      <c r="H27" s="45"/>
      <c r="I27" s="45"/>
      <c r="J27" s="45"/>
      <c r="K27" s="45"/>
      <c r="L27" s="46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"/>
    </row>
    <row r="28" spans="1:41" ht="26.25" customHeight="1" x14ac:dyDescent="0.15">
      <c r="A28" s="39"/>
      <c r="B28" s="39"/>
      <c r="C28" s="39"/>
      <c r="D28" s="39"/>
      <c r="E28" s="39"/>
      <c r="F28" s="47"/>
      <c r="G28" s="48"/>
      <c r="H28" s="48"/>
      <c r="I28" s="48"/>
      <c r="J28" s="48"/>
      <c r="K28" s="48"/>
      <c r="L28" s="49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"/>
    </row>
    <row r="29" spans="1:41" ht="26.25" customHeight="1" x14ac:dyDescent="0.15">
      <c r="A29" s="40" t="s">
        <v>12</v>
      </c>
      <c r="B29" s="40"/>
      <c r="C29" s="40"/>
      <c r="D29" s="40"/>
      <c r="E29" s="40"/>
      <c r="F29" s="41"/>
      <c r="G29" s="42"/>
      <c r="H29" s="42"/>
      <c r="I29" s="42"/>
      <c r="J29" s="42"/>
      <c r="K29" s="42"/>
      <c r="L29" s="43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"/>
    </row>
    <row r="30" spans="1:41" ht="26.25" customHeight="1" x14ac:dyDescent="0.15">
      <c r="A30" s="40"/>
      <c r="B30" s="40"/>
      <c r="C30" s="40"/>
      <c r="D30" s="40"/>
      <c r="E30" s="40"/>
      <c r="F30" s="44"/>
      <c r="G30" s="45"/>
      <c r="H30" s="45"/>
      <c r="I30" s="45"/>
      <c r="J30" s="45"/>
      <c r="K30" s="45"/>
      <c r="L30" s="46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"/>
    </row>
    <row r="31" spans="1:41" ht="26.25" customHeight="1" x14ac:dyDescent="0.15">
      <c r="A31" s="40"/>
      <c r="B31" s="40"/>
      <c r="C31" s="40"/>
      <c r="D31" s="40"/>
      <c r="E31" s="40"/>
      <c r="F31" s="47"/>
      <c r="G31" s="48"/>
      <c r="H31" s="48"/>
      <c r="I31" s="48"/>
      <c r="J31" s="48"/>
      <c r="K31" s="48"/>
      <c r="L31" s="49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"/>
    </row>
    <row r="32" spans="1:41" ht="26.25" customHeight="1" x14ac:dyDescent="0.15">
      <c r="A32" s="40" t="s">
        <v>13</v>
      </c>
      <c r="B32" s="40"/>
      <c r="C32" s="40"/>
      <c r="D32" s="40"/>
      <c r="E32" s="40"/>
      <c r="F32" s="41"/>
      <c r="G32" s="42"/>
      <c r="H32" s="42"/>
      <c r="I32" s="42"/>
      <c r="J32" s="42"/>
      <c r="K32" s="42"/>
      <c r="L32" s="43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"/>
    </row>
    <row r="33" spans="1:39" ht="26.25" customHeight="1" x14ac:dyDescent="0.15">
      <c r="A33" s="40"/>
      <c r="B33" s="40"/>
      <c r="C33" s="40"/>
      <c r="D33" s="40"/>
      <c r="E33" s="40"/>
      <c r="F33" s="47"/>
      <c r="G33" s="48"/>
      <c r="H33" s="48"/>
      <c r="I33" s="48"/>
      <c r="J33" s="48"/>
      <c r="K33" s="48"/>
      <c r="L33" s="49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"/>
    </row>
    <row r="34" spans="1:39" ht="26.25" customHeight="1" x14ac:dyDescent="0.15">
      <c r="A34" s="40" t="s">
        <v>14</v>
      </c>
      <c r="B34" s="40"/>
      <c r="C34" s="40"/>
      <c r="D34" s="40"/>
      <c r="E34" s="40"/>
      <c r="F34" s="41"/>
      <c r="G34" s="42"/>
      <c r="H34" s="42"/>
      <c r="I34" s="42"/>
      <c r="J34" s="42"/>
      <c r="K34" s="42"/>
      <c r="L34" s="43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"/>
    </row>
    <row r="35" spans="1:39" ht="26.25" customHeight="1" x14ac:dyDescent="0.15">
      <c r="A35" s="40"/>
      <c r="B35" s="40"/>
      <c r="C35" s="40"/>
      <c r="D35" s="40"/>
      <c r="E35" s="40"/>
      <c r="F35" s="47"/>
      <c r="G35" s="48"/>
      <c r="H35" s="48"/>
      <c r="I35" s="48"/>
      <c r="J35" s="48"/>
      <c r="K35" s="48"/>
      <c r="L35" s="49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"/>
    </row>
    <row r="36" spans="1:39" ht="26.2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3"/>
    </row>
    <row r="37" spans="1:39" ht="26.2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3"/>
    </row>
    <row r="38" spans="1:39" ht="26.2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3"/>
    </row>
    <row r="39" spans="1:39" ht="26.2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3"/>
    </row>
    <row r="40" spans="1:39" ht="26.2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26.2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26.2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26.2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26.2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26.2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26.2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26.2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26.2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26.2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26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26.2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26.2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ht="26.2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26.2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26.25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26.2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26.25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26.25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ht="26.2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26.2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26.2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26.2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ht="26.2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26.2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ht="26.2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26.2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ht="26.2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26.2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26.2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26.2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26.2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26.2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26.2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26.2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26.2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26.2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26.2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26.2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26.25" customHeight="1" x14ac:dyDescent="0.15"/>
    <row r="80" spans="1:39" ht="26.25" customHeight="1" x14ac:dyDescent="0.15"/>
    <row r="81" ht="26.25" customHeight="1" x14ac:dyDescent="0.15"/>
    <row r="82" ht="26.25" customHeight="1" x14ac:dyDescent="0.15"/>
    <row r="83" ht="26.25" customHeight="1" x14ac:dyDescent="0.15"/>
    <row r="84" ht="26.25" customHeight="1" x14ac:dyDescent="0.15"/>
    <row r="85" ht="26.25" customHeight="1" x14ac:dyDescent="0.15"/>
    <row r="86" ht="26.25" customHeight="1" x14ac:dyDescent="0.15"/>
  </sheetData>
  <mergeCells count="59">
    <mergeCell ref="A1:AM1"/>
    <mergeCell ref="E10:AA10"/>
    <mergeCell ref="E11:AA11"/>
    <mergeCell ref="A25:E25"/>
    <mergeCell ref="F25:L25"/>
    <mergeCell ref="M25:Y25"/>
    <mergeCell ref="Z25:AL25"/>
    <mergeCell ref="F19:G19"/>
    <mergeCell ref="F20:G20"/>
    <mergeCell ref="A19:E20"/>
    <mergeCell ref="A21:B21"/>
    <mergeCell ref="D21:E21"/>
    <mergeCell ref="F21:G21"/>
    <mergeCell ref="F22:G22"/>
    <mergeCell ref="A22:B22"/>
    <mergeCell ref="D22:E22"/>
    <mergeCell ref="Z26:AL35"/>
    <mergeCell ref="A26:E28"/>
    <mergeCell ref="A29:E31"/>
    <mergeCell ref="A32:E33"/>
    <mergeCell ref="A34:E35"/>
    <mergeCell ref="F26:L26"/>
    <mergeCell ref="F27:L27"/>
    <mergeCell ref="F28:L28"/>
    <mergeCell ref="F29:L29"/>
    <mergeCell ref="F30:L30"/>
    <mergeCell ref="F31:L31"/>
    <mergeCell ref="F32:L32"/>
    <mergeCell ref="F33:L33"/>
    <mergeCell ref="F34:L34"/>
    <mergeCell ref="F35:L35"/>
    <mergeCell ref="M26:Y35"/>
    <mergeCell ref="W8:AK8"/>
    <mergeCell ref="AI18:AL18"/>
    <mergeCell ref="A15:E15"/>
    <mergeCell ref="F15:J15"/>
    <mergeCell ref="A14:J14"/>
    <mergeCell ref="K15:O15"/>
    <mergeCell ref="P15:T15"/>
    <mergeCell ref="K14:T14"/>
    <mergeCell ref="U14:AA15"/>
    <mergeCell ref="A10:D10"/>
    <mergeCell ref="A11:D11"/>
    <mergeCell ref="C3:E3"/>
    <mergeCell ref="AN3:AO3"/>
    <mergeCell ref="AM19:AM20"/>
    <mergeCell ref="AJ3:AK3"/>
    <mergeCell ref="AG3:AH3"/>
    <mergeCell ref="AD3:AE3"/>
    <mergeCell ref="R5:V5"/>
    <mergeCell ref="R6:V6"/>
    <mergeCell ref="R8:V8"/>
    <mergeCell ref="W5:AK5"/>
    <mergeCell ref="W6:AK6"/>
    <mergeCell ref="A16:D16"/>
    <mergeCell ref="F16:I16"/>
    <mergeCell ref="K16:N16"/>
    <mergeCell ref="P16:S16"/>
    <mergeCell ref="U16:Z16"/>
  </mergeCells>
  <phoneticPr fontId="2"/>
  <dataValidations count="3">
    <dataValidation type="list" allowBlank="1" showInputMessage="1" showErrorMessage="1" sqref="AD3:AE3" xr:uid="{00000000-0002-0000-0000-000000000000}">
      <formula1>$AX$2:$AX$11</formula1>
    </dataValidation>
    <dataValidation type="list" allowBlank="1" showInputMessage="1" showErrorMessage="1" sqref="AG3:AH3" xr:uid="{00000000-0002-0000-0000-000001000000}">
      <formula1>$AY$2:$AY$13</formula1>
    </dataValidation>
    <dataValidation type="list" allowBlank="1" showInputMessage="1" showErrorMessage="1" sqref="AJ3:AK3" xr:uid="{00000000-0002-0000-0000-000002000000}">
      <formula1>$AZ$2:$AZ$13</formula1>
    </dataValidation>
  </dataValidations>
  <pageMargins left="0.39370078740157483" right="0.31496062992125984" top="0.74803149606299213" bottom="0.35433070866141736" header="0.31496062992125984" footer="0.31496062992125984"/>
  <pageSetup paperSize="9" scale="97" orientation="portrait" r:id="rId1"/>
  <colBreaks count="1" manualBreakCount="1">
    <brk id="3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47625</xdr:rowOff>
                  </from>
                  <to>
                    <xdr:col>10</xdr:col>
                    <xdr:colOff>161925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171450</xdr:colOff>
                    <xdr:row>26</xdr:row>
                    <xdr:rowOff>47625</xdr:rowOff>
                  </from>
                  <to>
                    <xdr:col>11</xdr:col>
                    <xdr:colOff>19050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171450</xdr:colOff>
                    <xdr:row>26</xdr:row>
                    <xdr:rowOff>257175</xdr:rowOff>
                  </from>
                  <to>
                    <xdr:col>10</xdr:col>
                    <xdr:colOff>95250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171450</xdr:colOff>
                    <xdr:row>28</xdr:row>
                    <xdr:rowOff>47625</xdr:rowOff>
                  </from>
                  <to>
                    <xdr:col>10</xdr:col>
                    <xdr:colOff>161925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171450</xdr:colOff>
                    <xdr:row>29</xdr:row>
                    <xdr:rowOff>47625</xdr:rowOff>
                  </from>
                  <to>
                    <xdr:col>11</xdr:col>
                    <xdr:colOff>104775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161925</xdr:colOff>
                    <xdr:row>30</xdr:row>
                    <xdr:rowOff>47625</xdr:rowOff>
                  </from>
                  <to>
                    <xdr:col>10</xdr:col>
                    <xdr:colOff>47625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161925</xdr:colOff>
                    <xdr:row>31</xdr:row>
                    <xdr:rowOff>38100</xdr:rowOff>
                  </from>
                  <to>
                    <xdr:col>10</xdr:col>
                    <xdr:colOff>66675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161925</xdr:colOff>
                    <xdr:row>32</xdr:row>
                    <xdr:rowOff>38100</xdr:rowOff>
                  </from>
                  <to>
                    <xdr:col>10</xdr:col>
                    <xdr:colOff>104775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161925</xdr:colOff>
                    <xdr:row>33</xdr:row>
                    <xdr:rowOff>47625</xdr:rowOff>
                  </from>
                  <to>
                    <xdr:col>10</xdr:col>
                    <xdr:colOff>114300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161925</xdr:colOff>
                    <xdr:row>34</xdr:row>
                    <xdr:rowOff>28575</xdr:rowOff>
                  </from>
                  <to>
                    <xdr:col>10</xdr:col>
                    <xdr:colOff>47625</xdr:colOff>
                    <xdr:row>34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2024-03-15T01:46:27Z</cp:lastPrinted>
  <dcterms:created xsi:type="dcterms:W3CDTF">2019-04-22T00:37:15Z</dcterms:created>
  <dcterms:modified xsi:type="dcterms:W3CDTF">2024-03-15T01:46:40Z</dcterms:modified>
</cp:coreProperties>
</file>